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drawings/drawing13.xml" ContentType="application/vnd.openxmlformats-officedocument.drawingml.chartshapes+xml"/>
  <Override PartName="/xl/charts/chart13.xml" ContentType="application/vnd.openxmlformats-officedocument.drawingml.chart+xml"/>
  <Override PartName="/xl/drawings/drawing14.xml" ContentType="application/vnd.openxmlformats-officedocument.drawingml.chartshapes+xml"/>
  <Override PartName="/xl/charts/chart14.xml" ContentType="application/vnd.openxmlformats-officedocument.drawingml.chart+xml"/>
  <Override PartName="/xl/drawings/drawing15.xml" ContentType="application/vnd.openxmlformats-officedocument.drawingml.chartshapes+xml"/>
  <Override PartName="/xl/charts/chart15.xml" ContentType="application/vnd.openxmlformats-officedocument.drawingml.chart+xml"/>
  <Override PartName="/xl/drawings/drawing16.xml" ContentType="application/vnd.openxmlformats-officedocument.drawingml.chartshapes+xml"/>
  <Override PartName="/xl/charts/chart16.xml" ContentType="application/vnd.openxmlformats-officedocument.drawingml.chart+xml"/>
  <Override PartName="/xl/drawings/drawing17.xml" ContentType="application/vnd.openxmlformats-officedocument.drawingml.chartshapes+xml"/>
  <Override PartName="/xl/charts/chart17.xml" ContentType="application/vnd.openxmlformats-officedocument.drawingml.chart+xml"/>
  <Override PartName="/xl/drawings/drawing18.xml" ContentType="application/vnd.openxmlformats-officedocument.drawingml.chartshapes+xml"/>
  <Override PartName="/xl/charts/chart18.xml" ContentType="application/vnd.openxmlformats-officedocument.drawingml.chart+xml"/>
  <Override PartName="/xl/drawings/drawing19.xml" ContentType="application/vnd.openxmlformats-officedocument.drawingml.chartshapes+xml"/>
  <Override PartName="/xl/charts/chart19.xml" ContentType="application/vnd.openxmlformats-officedocument.drawingml.chart+xml"/>
  <Override PartName="/xl/drawings/drawing2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yoriS\Desktop\"/>
    </mc:Choice>
  </mc:AlternateContent>
  <bookViews>
    <workbookView xWindow="0" yWindow="0" windowWidth="21570" windowHeight="8145" activeTab="1"/>
  </bookViews>
  <sheets>
    <sheet name="bcs" sheetId="1" r:id="rId1"/>
    <sheet name="diagram" sheetId="2" r:id="rId2"/>
    <sheet name="Munka1" sheetId="3" state="hidden" r:id="rId3"/>
  </sheets>
  <definedNames>
    <definedName name="_xlnm.Database">#REF!</definedName>
    <definedName name="_xlnm.Print_Area" localSheetId="0">bcs!$P$266</definedName>
    <definedName name="_xlnm.Print_Area" localSheetId="1">diagram!$A$1:$P$268</definedName>
  </definedNames>
  <calcPr calcId="162913"/>
</workbook>
</file>

<file path=xl/calcChain.xml><?xml version="1.0" encoding="utf-8"?>
<calcChain xmlns="http://schemas.openxmlformats.org/spreadsheetml/2006/main">
  <c r="A91" i="2" l="1"/>
  <c r="A92" i="2"/>
  <c r="I1" i="2" l="1"/>
  <c r="I2" i="2" l="1"/>
  <c r="A1" i="2"/>
  <c r="A24" i="2"/>
  <c r="A2" i="2"/>
  <c r="A25" i="2"/>
  <c r="I24" i="2"/>
  <c r="A227" i="2"/>
  <c r="I25" i="2"/>
  <c r="A228" i="2"/>
  <c r="I205" i="2"/>
  <c r="A205" i="2"/>
  <c r="I206" i="2"/>
  <c r="A206" i="2"/>
  <c r="I182" i="2"/>
  <c r="A182" i="2"/>
  <c r="I159" i="2"/>
  <c r="A159" i="2"/>
  <c r="I183" i="2"/>
  <c r="A183" i="2"/>
  <c r="I160" i="2"/>
  <c r="A160" i="2"/>
  <c r="I114" i="2"/>
  <c r="I115" i="2"/>
  <c r="A114" i="2"/>
  <c r="I91" i="2"/>
  <c r="A115" i="2"/>
  <c r="I92" i="2"/>
  <c r="A70" i="2"/>
  <c r="I70" i="2"/>
  <c r="I69" i="2"/>
  <c r="A69" i="2"/>
</calcChain>
</file>

<file path=xl/sharedStrings.xml><?xml version="1.0" encoding="utf-8"?>
<sst xmlns="http://schemas.openxmlformats.org/spreadsheetml/2006/main" count="74" uniqueCount="39">
  <si>
    <t>Testi sértés</t>
  </si>
  <si>
    <t>Kiskorú veszélyeztetése</t>
  </si>
  <si>
    <t>Embercsempészés</t>
  </si>
  <si>
    <t>Garázdaság</t>
  </si>
  <si>
    <t>Lopás*</t>
  </si>
  <si>
    <t>Rablás</t>
  </si>
  <si>
    <t>Rongálás</t>
  </si>
  <si>
    <t>Orgazdaság</t>
  </si>
  <si>
    <t>Jármű önkényes elvétele</t>
  </si>
  <si>
    <t>14 kiemelten kezelt bcs összesen</t>
  </si>
  <si>
    <t>Közterületen elkövetett bűncselekmény</t>
  </si>
  <si>
    <t>Összes bűncselekmény</t>
  </si>
  <si>
    <t>Bűncselekmények száma</t>
  </si>
  <si>
    <t>Nyomozás-eredményességi mutató (%)</t>
  </si>
  <si>
    <t>2010. év</t>
  </si>
  <si>
    <t>2011. év</t>
  </si>
  <si>
    <t>2012. év</t>
  </si>
  <si>
    <t>2013. év</t>
  </si>
  <si>
    <t>2014. év</t>
  </si>
  <si>
    <t>2015. év</t>
  </si>
  <si>
    <t>Rendőri eljárásban regisztrált bűncselekmények száma éa a befejezett nyomozások eredményessége</t>
  </si>
  <si>
    <t xml:space="preserve">   Súlyos testi sértés</t>
  </si>
  <si>
    <t>Személygépkocsi lopás</t>
  </si>
  <si>
    <t>Zárt gépjármű-feltörés</t>
  </si>
  <si>
    <t xml:space="preserve">   Lakásbetörés</t>
  </si>
  <si>
    <t>* A lopások száma tartalmazza a betöréses lopások számát is</t>
  </si>
  <si>
    <t>* a lopások száma tartalmazza a betöréses lopások számát is</t>
  </si>
  <si>
    <t xml:space="preserve"> </t>
  </si>
  <si>
    <t>2016. év</t>
  </si>
  <si>
    <t>Regisztrált bűncselekmények 100 000 lakosra vetített aránya</t>
  </si>
  <si>
    <t>-</t>
  </si>
  <si>
    <t>Ceglédi Rendőrkapitányság</t>
  </si>
  <si>
    <t>2017. év</t>
  </si>
  <si>
    <t xml:space="preserve">Ittas </t>
  </si>
  <si>
    <t>2018. év</t>
  </si>
  <si>
    <t>2019. év</t>
  </si>
  <si>
    <t>az ENyÜBS 2010-2019. évi adatai alapján</t>
  </si>
  <si>
    <t>Ceglédi Rk</t>
  </si>
  <si>
    <t>Ittasan okozott Közúti balesetek arány % 2010-2019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</si>
</sst>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F_t_-;\-* #,##0.00\ _F_t_-;_-* &quot;-&quot;??\ _F_t_-;_-@_-"/>
    <numFmt numFmtId="164" formatCode="0.0"/>
    <numFmt numFmtId="165" formatCode="_-* #,##0\ _F_t_-;\-* #,##0\ _F_t_-;_-* &quot;-&quot;??\ _F_t_-;_-@_-"/>
    <numFmt numFmtId="166" formatCode="_-* #,##0.0\ _F_t_-;\-* #,##0.0\ _F_t_-;_-* &quot;-&quot;??\ _F_t_-;_-@_-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0"/>
      <name val="Arial"/>
      <family val="2"/>
      <charset val="238"/>
    </font>
    <font>
      <b/>
      <sz val="11"/>
      <color indexed="8"/>
      <name val="Times New Roman"/>
      <family val="1"/>
      <charset val="238"/>
    </font>
    <font>
      <sz val="11"/>
      <color indexed="23"/>
      <name val="Times New Roman"/>
      <family val="1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00B050"/>
      <name val="Times New Roman"/>
      <family val="1"/>
      <charset val="238"/>
    </font>
    <font>
      <sz val="12"/>
      <color rgb="FF00B05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lightGray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0" fillId="0" borderId="0"/>
    <xf numFmtId="0" fontId="11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1" fillId="0" borderId="0" applyFont="0" applyFill="0" applyBorder="0" applyAlignment="0" applyProtection="0"/>
  </cellStyleXfs>
  <cellXfs count="118">
    <xf numFmtId="0" fontId="0" fillId="0" borderId="0" xfId="0"/>
    <xf numFmtId="0" fontId="3" fillId="0" borderId="0" xfId="0" applyFont="1"/>
    <xf numFmtId="0" fontId="2" fillId="2" borderId="0" xfId="0" applyFont="1" applyFill="1" applyBorder="1"/>
    <xf numFmtId="0" fontId="3" fillId="2" borderId="0" xfId="0" applyFont="1" applyFill="1" applyBorder="1"/>
    <xf numFmtId="0" fontId="0" fillId="0" borderId="0" xfId="0" applyNumberFormat="1"/>
    <xf numFmtId="0" fontId="5" fillId="0" borderId="0" xfId="0" applyFont="1"/>
    <xf numFmtId="0" fontId="2" fillId="2" borderId="3" xfId="0" applyFont="1" applyFill="1" applyBorder="1"/>
    <xf numFmtId="0" fontId="7" fillId="0" borderId="0" xfId="0" applyFont="1" applyAlignment="1"/>
    <xf numFmtId="0" fontId="8" fillId="0" borderId="0" xfId="0" applyFont="1"/>
    <xf numFmtId="3" fontId="8" fillId="0" borderId="0" xfId="0" applyNumberFormat="1" applyFont="1"/>
    <xf numFmtId="0" fontId="3" fillId="0" borderId="0" xfId="0" applyFont="1" applyFill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164" fontId="2" fillId="3" borderId="16" xfId="0" applyNumberFormat="1" applyFont="1" applyFill="1" applyBorder="1" applyAlignment="1">
      <alignment horizontal="center"/>
    </xf>
    <xf numFmtId="164" fontId="2" fillId="3" borderId="17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3" fillId="0" borderId="12" xfId="0" applyFont="1" applyBorder="1"/>
    <xf numFmtId="0" fontId="3" fillId="0" borderId="13" xfId="0" applyFont="1" applyBorder="1"/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/>
    </xf>
    <xf numFmtId="0" fontId="3" fillId="0" borderId="17" xfId="0" applyFont="1" applyBorder="1"/>
    <xf numFmtId="0" fontId="3" fillId="0" borderId="18" xfId="0" applyFont="1" applyBorder="1"/>
    <xf numFmtId="0" fontId="3" fillId="0" borderId="11" xfId="0" applyFont="1" applyBorder="1"/>
    <xf numFmtId="3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6" xfId="0" applyFont="1" applyBorder="1"/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3" fontId="13" fillId="4" borderId="6" xfId="0" applyNumberFormat="1" applyFont="1" applyFill="1" applyBorder="1" applyAlignment="1">
      <alignment horizontal="center" vertical="center"/>
    </xf>
    <xf numFmtId="3" fontId="13" fillId="4" borderId="22" xfId="0" applyNumberFormat="1" applyFont="1" applyFill="1" applyBorder="1" applyAlignment="1">
      <alignment horizontal="center" vertical="center"/>
    </xf>
    <xf numFmtId="165" fontId="2" fillId="4" borderId="14" xfId="1" applyNumberFormat="1" applyFont="1" applyFill="1" applyBorder="1" applyAlignment="1">
      <alignment horizontal="center" vertical="center"/>
    </xf>
    <xf numFmtId="165" fontId="2" fillId="4" borderId="6" xfId="1" applyNumberFormat="1" applyFont="1" applyFill="1" applyBorder="1" applyAlignment="1">
      <alignment horizontal="center" vertical="center"/>
    </xf>
    <xf numFmtId="165" fontId="2" fillId="4" borderId="6" xfId="0" applyNumberFormat="1" applyFont="1" applyFill="1" applyBorder="1" applyAlignment="1">
      <alignment horizontal="center" vertical="center"/>
    </xf>
    <xf numFmtId="165" fontId="2" fillId="4" borderId="15" xfId="0" applyNumberFormat="1" applyFont="1" applyFill="1" applyBorder="1" applyAlignment="1">
      <alignment horizontal="center" vertical="center"/>
    </xf>
    <xf numFmtId="165" fontId="3" fillId="4" borderId="14" xfId="1" applyNumberFormat="1" applyFont="1" applyFill="1" applyBorder="1" applyAlignment="1">
      <alignment horizontal="center" vertical="center"/>
    </xf>
    <xf numFmtId="165" fontId="3" fillId="4" borderId="6" xfId="1" applyNumberFormat="1" applyFont="1" applyFill="1" applyBorder="1" applyAlignment="1">
      <alignment horizontal="center" vertical="center"/>
    </xf>
    <xf numFmtId="165" fontId="3" fillId="4" borderId="6" xfId="0" applyNumberFormat="1" applyFont="1" applyFill="1" applyBorder="1" applyAlignment="1">
      <alignment horizontal="center" vertical="center"/>
    </xf>
    <xf numFmtId="165" fontId="3" fillId="4" borderId="15" xfId="0" applyNumberFormat="1" applyFont="1" applyFill="1" applyBorder="1" applyAlignment="1">
      <alignment horizontal="center" vertical="center"/>
    </xf>
    <xf numFmtId="3" fontId="4" fillId="4" borderId="20" xfId="0" applyNumberFormat="1" applyFont="1" applyFill="1" applyBorder="1" applyAlignment="1">
      <alignment horizontal="center" vertical="center"/>
    </xf>
    <xf numFmtId="3" fontId="4" fillId="4" borderId="6" xfId="0" applyNumberFormat="1" applyFont="1" applyFill="1" applyBorder="1" applyAlignment="1">
      <alignment horizontal="center" vertical="center"/>
    </xf>
    <xf numFmtId="3" fontId="4" fillId="4" borderId="21" xfId="0" applyNumberFormat="1" applyFont="1" applyFill="1" applyBorder="1" applyAlignment="1">
      <alignment horizontal="center" vertical="center"/>
    </xf>
    <xf numFmtId="3" fontId="12" fillId="4" borderId="6" xfId="0" applyNumberFormat="1" applyFont="1" applyFill="1" applyBorder="1" applyAlignment="1">
      <alignment horizontal="center" vertical="center"/>
    </xf>
    <xf numFmtId="3" fontId="12" fillId="4" borderId="22" xfId="0" applyNumberFormat="1" applyFont="1" applyFill="1" applyBorder="1" applyAlignment="1">
      <alignment horizontal="center" vertical="center"/>
    </xf>
    <xf numFmtId="3" fontId="2" fillId="4" borderId="20" xfId="0" applyNumberFormat="1" applyFont="1" applyFill="1" applyBorder="1" applyAlignment="1">
      <alignment horizontal="center" vertical="center"/>
    </xf>
    <xf numFmtId="3" fontId="2" fillId="4" borderId="6" xfId="0" applyNumberFormat="1" applyFont="1" applyFill="1" applyBorder="1" applyAlignment="1">
      <alignment horizontal="center" vertical="center"/>
    </xf>
    <xf numFmtId="3" fontId="2" fillId="4" borderId="21" xfId="0" applyNumberFormat="1" applyFont="1" applyFill="1" applyBorder="1" applyAlignment="1">
      <alignment horizontal="center" vertical="center"/>
    </xf>
    <xf numFmtId="166" fontId="2" fillId="4" borderId="16" xfId="1" applyNumberFormat="1" applyFont="1" applyFill="1" applyBorder="1" applyAlignment="1">
      <alignment horizontal="center" vertical="center"/>
    </xf>
    <xf numFmtId="166" fontId="2" fillId="4" borderId="17" xfId="1" applyNumberFormat="1" applyFont="1" applyFill="1" applyBorder="1" applyAlignment="1">
      <alignment horizontal="center" vertical="center"/>
    </xf>
    <xf numFmtId="166" fontId="2" fillId="4" borderId="17" xfId="0" applyNumberFormat="1" applyFont="1" applyFill="1" applyBorder="1" applyAlignment="1">
      <alignment horizontal="center" vertical="center"/>
    </xf>
    <xf numFmtId="166" fontId="2" fillId="4" borderId="18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right" vertical="center" wrapText="1"/>
    </xf>
    <xf numFmtId="164" fontId="14" fillId="0" borderId="14" xfId="0" applyNumberFormat="1" applyFont="1" applyBorder="1" applyAlignment="1">
      <alignment horizontal="center" vertical="center"/>
    </xf>
    <xf numFmtId="164" fontId="14" fillId="0" borderId="6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/>
    </xf>
    <xf numFmtId="0" fontId="15" fillId="0" borderId="6" xfId="0" applyFont="1" applyBorder="1"/>
    <xf numFmtId="0" fontId="15" fillId="0" borderId="15" xfId="0" applyFont="1" applyBorder="1"/>
    <xf numFmtId="164" fontId="15" fillId="0" borderId="14" xfId="0" applyNumberFormat="1" applyFont="1" applyBorder="1" applyAlignment="1">
      <alignment horizontal="center" vertical="center"/>
    </xf>
    <xf numFmtId="0" fontId="15" fillId="0" borderId="0" xfId="0" applyFont="1"/>
    <xf numFmtId="0" fontId="14" fillId="0" borderId="1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right" vertical="center" wrapText="1"/>
    </xf>
    <xf numFmtId="165" fontId="16" fillId="4" borderId="14" xfId="1" applyNumberFormat="1" applyFont="1" applyFill="1" applyBorder="1" applyAlignment="1">
      <alignment horizontal="center" vertical="center"/>
    </xf>
    <xf numFmtId="165" fontId="16" fillId="4" borderId="6" xfId="1" applyNumberFormat="1" applyFont="1" applyFill="1" applyBorder="1" applyAlignment="1">
      <alignment horizontal="center" vertical="center"/>
    </xf>
    <xf numFmtId="165" fontId="16" fillId="4" borderId="6" xfId="0" applyNumberFormat="1" applyFont="1" applyFill="1" applyBorder="1" applyAlignment="1">
      <alignment horizontal="center" vertical="center"/>
    </xf>
    <xf numFmtId="165" fontId="16" fillId="4" borderId="15" xfId="0" applyNumberFormat="1" applyFont="1" applyFill="1" applyBorder="1" applyAlignment="1">
      <alignment horizontal="center" vertical="center"/>
    </xf>
    <xf numFmtId="3" fontId="17" fillId="4" borderId="20" xfId="0" applyNumberFormat="1" applyFont="1" applyFill="1" applyBorder="1" applyAlignment="1">
      <alignment horizontal="center" vertical="center"/>
    </xf>
    <xf numFmtId="3" fontId="17" fillId="4" borderId="6" xfId="0" applyNumberFormat="1" applyFont="1" applyFill="1" applyBorder="1" applyAlignment="1">
      <alignment horizontal="center" vertical="center"/>
    </xf>
    <xf numFmtId="3" fontId="17" fillId="4" borderId="21" xfId="0" applyNumberFormat="1" applyFont="1" applyFill="1" applyBorder="1" applyAlignment="1">
      <alignment horizontal="center" vertical="center"/>
    </xf>
    <xf numFmtId="3" fontId="17" fillId="4" borderId="22" xfId="0" applyNumberFormat="1" applyFont="1" applyFill="1" applyBorder="1" applyAlignment="1">
      <alignment horizontal="center" vertical="center"/>
    </xf>
    <xf numFmtId="165" fontId="17" fillId="4" borderId="14" xfId="1" applyNumberFormat="1" applyFont="1" applyFill="1" applyBorder="1" applyAlignment="1">
      <alignment horizontal="center" vertical="center"/>
    </xf>
    <xf numFmtId="165" fontId="17" fillId="4" borderId="6" xfId="1" applyNumberFormat="1" applyFont="1" applyFill="1" applyBorder="1" applyAlignment="1">
      <alignment horizontal="center" vertical="center"/>
    </xf>
    <xf numFmtId="165" fontId="17" fillId="4" borderId="6" xfId="0" applyNumberFormat="1" applyFont="1" applyFill="1" applyBorder="1" applyAlignment="1">
      <alignment horizontal="center" vertical="center"/>
    </xf>
    <xf numFmtId="165" fontId="17" fillId="4" borderId="15" xfId="0" applyNumberFormat="1" applyFont="1" applyFill="1" applyBorder="1" applyAlignment="1">
      <alignment horizontal="center" vertical="center"/>
    </xf>
    <xf numFmtId="165" fontId="18" fillId="4" borderId="14" xfId="1" applyNumberFormat="1" applyFont="1" applyFill="1" applyBorder="1" applyAlignment="1">
      <alignment horizontal="center" vertical="center"/>
    </xf>
    <xf numFmtId="165" fontId="18" fillId="4" borderId="6" xfId="1" applyNumberFormat="1" applyFont="1" applyFill="1" applyBorder="1" applyAlignment="1">
      <alignment horizontal="center" vertical="center"/>
    </xf>
    <xf numFmtId="165" fontId="18" fillId="4" borderId="6" xfId="0" applyNumberFormat="1" applyFont="1" applyFill="1" applyBorder="1" applyAlignment="1">
      <alignment horizontal="center" vertical="center"/>
    </xf>
    <xf numFmtId="165" fontId="18" fillId="4" borderId="15" xfId="0" applyNumberFormat="1" applyFont="1" applyFill="1" applyBorder="1" applyAlignment="1">
      <alignment horizontal="center" vertical="center"/>
    </xf>
    <xf numFmtId="0" fontId="16" fillId="0" borderId="2" xfId="0" applyFont="1" applyBorder="1" applyAlignment="1">
      <alignment horizontal="right" vertical="center" wrapText="1"/>
    </xf>
    <xf numFmtId="164" fontId="16" fillId="0" borderId="14" xfId="0" applyNumberFormat="1" applyFont="1" applyBorder="1" applyAlignment="1">
      <alignment horizontal="center" vertical="center"/>
    </xf>
    <xf numFmtId="164" fontId="13" fillId="0" borderId="6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/>
    </xf>
    <xf numFmtId="0" fontId="16" fillId="0" borderId="6" xfId="0" applyFont="1" applyBorder="1"/>
    <xf numFmtId="0" fontId="16" fillId="0" borderId="15" xfId="0" applyFont="1" applyBorder="1"/>
    <xf numFmtId="164" fontId="13" fillId="0" borderId="14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164" fontId="13" fillId="4" borderId="14" xfId="0" applyNumberFormat="1" applyFont="1" applyFill="1" applyBorder="1" applyAlignment="1">
      <alignment horizontal="center" vertical="center"/>
    </xf>
    <xf numFmtId="164" fontId="13" fillId="4" borderId="6" xfId="0" applyNumberFormat="1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/>
    </xf>
    <xf numFmtId="0" fontId="16" fillId="4" borderId="6" xfId="0" applyFont="1" applyFill="1" applyBorder="1"/>
    <xf numFmtId="0" fontId="16" fillId="4" borderId="15" xfId="0" applyFont="1" applyFill="1" applyBorder="1"/>
    <xf numFmtId="164" fontId="13" fillId="0" borderId="14" xfId="0" applyNumberFormat="1" applyFont="1" applyBorder="1" applyAlignment="1">
      <alignment horizontal="center"/>
    </xf>
    <xf numFmtId="0" fontId="13" fillId="0" borderId="2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wrapText="1"/>
    </xf>
    <xf numFmtId="0" fontId="13" fillId="0" borderId="5" xfId="0" applyFont="1" applyBorder="1" applyAlignment="1">
      <alignment horizontal="right"/>
    </xf>
    <xf numFmtId="0" fontId="13" fillId="0" borderId="5" xfId="0" applyFont="1" applyBorder="1" applyAlignment="1">
      <alignment horizontal="right" wrapText="1"/>
    </xf>
    <xf numFmtId="0" fontId="16" fillId="2" borderId="0" xfId="0" applyFont="1" applyFill="1" applyBorder="1"/>
    <xf numFmtId="0" fontId="16" fillId="0" borderId="0" xfId="0" applyFont="1"/>
    <xf numFmtId="0" fontId="19" fillId="0" borderId="0" xfId="0" applyNumberFormat="1" applyFont="1"/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</cellXfs>
  <cellStyles count="43">
    <cellStyle name="Ezres" xfId="1" builtinId="3"/>
    <cellStyle name="Normál" xfId="0" builtinId="0"/>
    <cellStyle name="Normál 10" xfId="2"/>
    <cellStyle name="Normál 10 2" xfId="3"/>
    <cellStyle name="Normál 10 3" xfId="4"/>
    <cellStyle name="Normál 11" xfId="5"/>
    <cellStyle name="Normál 11 2" xfId="6"/>
    <cellStyle name="Normál 11 3" xfId="7"/>
    <cellStyle name="Normál 12" xfId="8"/>
    <cellStyle name="Normál 12 2" xfId="9"/>
    <cellStyle name="Normál 12 3" xfId="10"/>
    <cellStyle name="Normál 13" xfId="11"/>
    <cellStyle name="Normál 13 2" xfId="12"/>
    <cellStyle name="Normál 13 3" xfId="13"/>
    <cellStyle name="Normál 14" xfId="14"/>
    <cellStyle name="Normál 15" xfId="15"/>
    <cellStyle name="Normál 15 2" xfId="16"/>
    <cellStyle name="Normál 15 3" xfId="17"/>
    <cellStyle name="Normál 16" xfId="18"/>
    <cellStyle name="Normál 17" xfId="19"/>
    <cellStyle name="Normál 2" xfId="20"/>
    <cellStyle name="Normál 3" xfId="21"/>
    <cellStyle name="Normál 3 2" xfId="22"/>
    <cellStyle name="Normál 3 3" xfId="23"/>
    <cellStyle name="Normál 4" xfId="24"/>
    <cellStyle name="Normál 4 2" xfId="25"/>
    <cellStyle name="Normál 4 3" xfId="26"/>
    <cellStyle name="Normál 5" xfId="27"/>
    <cellStyle name="Normál 5 2" xfId="28"/>
    <cellStyle name="Normál 5 3" xfId="29"/>
    <cellStyle name="Normál 6" xfId="30"/>
    <cellStyle name="Normál 6 2" xfId="31"/>
    <cellStyle name="Normál 6 3" xfId="32"/>
    <cellStyle name="Normál 7" xfId="33"/>
    <cellStyle name="Normál 7 2" xfId="34"/>
    <cellStyle name="Normál 7 3" xfId="35"/>
    <cellStyle name="Normál 8" xfId="36"/>
    <cellStyle name="Normál 8 2" xfId="37"/>
    <cellStyle name="Normál 8 3" xfId="38"/>
    <cellStyle name="Normál 9" xfId="39"/>
    <cellStyle name="Normál 9 2" xfId="40"/>
    <cellStyle name="Normál 9 3" xfId="41"/>
    <cellStyle name="Százalék 2" xfId="42"/>
  </cellStyles>
  <dxfs count="39"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bgColor rgb="FFFF5050"/>
        </patternFill>
      </fill>
    </dxf>
    <dxf>
      <fill>
        <patternFill>
          <bgColor rgb="FF99CCFF"/>
        </patternFill>
      </fill>
    </dxf>
    <dxf>
      <fill>
        <patternFill>
          <bgColor rgb="FFFFFFCC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  <dxf>
      <fill>
        <patternFill>
          <bgColor rgb="FF99CCFF"/>
        </patternFill>
      </fill>
    </dxf>
    <dxf>
      <fill>
        <patternFill>
          <bgColor rgb="FFFF5050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image" Target="../media/image1.jpeg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1.xml"/><Relationship Id="rId1" Type="http://schemas.openxmlformats.org/officeDocument/2006/relationships/image" Target="../media/image1.jpeg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image" Target="../media/image1.jpeg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3.xml"/><Relationship Id="rId1" Type="http://schemas.openxmlformats.org/officeDocument/2006/relationships/image" Target="../media/image1.jpeg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image" Target="../media/image1.jpeg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5.xml"/><Relationship Id="rId1" Type="http://schemas.openxmlformats.org/officeDocument/2006/relationships/image" Target="../media/image1.jpeg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image" Target="../media/image1.jpeg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7.xml"/><Relationship Id="rId1" Type="http://schemas.openxmlformats.org/officeDocument/2006/relationships/image" Target="../media/image1.jpeg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image" Target="../media/image1.jpeg"/></Relationships>
</file>

<file path=xl/charts/_rels/chart1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9.xml"/><Relationship Id="rId1" Type="http://schemas.openxmlformats.org/officeDocument/2006/relationships/image" Target="../media/image1.jpeg"/></Relationships>
</file>

<file path=xl/charts/_rels/chart1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image" Target="../media/image1.jpeg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image" Target="../media/image1.jpeg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image" Target="../media/image1.jpeg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image" Target="../media/image1.jpeg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image" Target="../media/image1.jpeg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image" Target="../media/image1.jpeg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image" Target="../media/image1.jpeg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83606557377046E-2"/>
          <c:y val="0.24571428571428572"/>
          <c:w val="2.2540983606557378E-2"/>
          <c:h val="3.1428571428571431E-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bcs!$B$2</c:f>
              <c:strCache>
                <c:ptCount val="1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bcs!$M$3:$R$3</c:f>
              <c:strCache>
                <c:ptCount val="6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</c:strCache>
            </c:strRef>
          </c:cat>
          <c:extLst xmlns:c16r2="http://schemas.microsoft.com/office/drawing/2015/06/chart">
            <c:ext xmlns:c16="http://schemas.microsoft.com/office/drawing/2014/chart" uri="{C3380CC4-5D6E-409C-BE32-E72D297353CC}">
              <c16:uniqueId val="{00000000-77A5-4A62-80BC-3E3D10CDBC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306093416"/>
        <c:axId val="306884848"/>
      </c:barChart>
      <c:lineChart>
        <c:grouping val="standard"/>
        <c:varyColors val="0"/>
        <c:ser>
          <c:idx val="0"/>
          <c:order val="1"/>
          <c:tx>
            <c:strRef>
              <c:f>bcs!$M$2</c:f>
              <c:strCache>
                <c:ptCount val="1"/>
                <c:pt idx="0">
                  <c:v>Nyomozás-eredményességi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bcs!$M$3:$R$3</c:f>
              <c:strCache>
                <c:ptCount val="6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</c:strCache>
            </c:strRef>
          </c:cat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7A5-4A62-80BC-3E3D10CDBC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6609200"/>
        <c:axId val="306606848"/>
      </c:lineChart>
      <c:catAx>
        <c:axId val="306093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6884848"/>
        <c:crosses val="autoZero"/>
        <c:auto val="1"/>
        <c:lblAlgn val="ctr"/>
        <c:lblOffset val="100"/>
        <c:noMultiLvlLbl val="0"/>
      </c:catAx>
      <c:valAx>
        <c:axId val="30688484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6093416"/>
        <c:crosses val="autoZero"/>
        <c:crossBetween val="between"/>
      </c:valAx>
      <c:catAx>
        <c:axId val="306609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6606848"/>
        <c:crosses val="autoZero"/>
        <c:auto val="1"/>
        <c:lblAlgn val="ctr"/>
        <c:lblOffset val="100"/>
        <c:noMultiLvlLbl val="0"/>
      </c:catAx>
      <c:valAx>
        <c:axId val="306606848"/>
        <c:scaling>
          <c:orientation val="minMax"/>
          <c:max val="100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660920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1.0245901639344262E-2"/>
          <c:y val="3.1428571428571431E-2"/>
          <c:w val="0.77254098360655743"/>
          <c:h val="0.12571428571428572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bcs!$B$2</c:f>
              <c:strCache>
                <c:ptCount val="1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bcs!$B$16:$K$16</c:f>
              <c:numCache>
                <c:formatCode>_-* #\ ##0\ _F_t_-;\-* #\ ##0\ _F_t_-;_-* "-"??\ _F_t_-;_-@_-</c:formatCode>
                <c:ptCount val="10"/>
                <c:pt idx="0">
                  <c:v>213</c:v>
                </c:pt>
                <c:pt idx="1">
                  <c:v>182</c:v>
                </c:pt>
                <c:pt idx="2">
                  <c:v>379</c:v>
                </c:pt>
                <c:pt idx="3">
                  <c:v>295</c:v>
                </c:pt>
                <c:pt idx="4">
                  <c:v>247</c:v>
                </c:pt>
                <c:pt idx="5">
                  <c:v>225</c:v>
                </c:pt>
                <c:pt idx="6">
                  <c:v>150</c:v>
                </c:pt>
                <c:pt idx="7">
                  <c:v>141</c:v>
                </c:pt>
                <c:pt idx="8">
                  <c:v>98</c:v>
                </c:pt>
                <c:pt idx="9">
                  <c:v>133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A13-47D3-A2C2-BEC42868AB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6"/>
        <c:axId val="307148184"/>
        <c:axId val="307149360"/>
      </c:barChart>
      <c:lineChart>
        <c:grouping val="standard"/>
        <c:varyColors val="0"/>
        <c:ser>
          <c:idx val="0"/>
          <c:order val="1"/>
          <c:tx>
            <c:strRef>
              <c:f>bcs!$M$2</c:f>
              <c:strCache>
                <c:ptCount val="1"/>
                <c:pt idx="0">
                  <c:v>Nyomozás-eredményességi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0737704918032786E-2"/>
                  <c:y val="-0.35115967012999122"/>
                </c:manualLayout>
              </c:layout>
              <c:tx>
                <c:rich>
                  <a:bodyPr/>
                  <a:lstStyle/>
                  <a:p>
                    <a:fld id="{A5D7EDDD-276F-431E-869E-37248947491F}" type="VALUE">
                      <a:rPr lang="en-US">
                        <a:solidFill>
                          <a:schemeClr val="tx1"/>
                        </a:solidFill>
                      </a:rPr>
                      <a:pPr/>
                      <a:t>[ÉRTÉK]</a:t>
                    </a:fld>
                    <a:endParaRPr lang="hu-HU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A13-47D3-A2C2-BEC42868AB12}"/>
                </c:ex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-3.8934426229508198E-2"/>
                  <c:y val="-0.3031694854711209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9A13-47D3-A2C2-BEC42868AB1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5710382513661251E-2"/>
                  <c:y val="-0.6183431952662722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9863387978142076E-2"/>
                  <c:y val="-0.4526627218934912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8060109289617585E-2"/>
                  <c:y val="-0.346153846153846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5.2595628415300549E-2"/>
                  <c:y val="-0.29099566696174811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A13-47D3-A2C2-BEC42868AB1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7131147540983707E-2"/>
                  <c:y val="-0.16068365714640706"/>
                </c:manualLayout>
              </c:layout>
              <c:tx>
                <c:rich>
                  <a:bodyPr/>
                  <a:lstStyle/>
                  <a:p>
                    <a:fld id="{5EC0E10A-9F16-482D-9591-F257391357E5}" type="VALUE">
                      <a:rPr lang="en-US">
                        <a:solidFill>
                          <a:schemeClr val="tx1"/>
                        </a:solidFill>
                      </a:rPr>
                      <a:pPr/>
                      <a:t>[ÉRTÉK]</a:t>
                    </a:fld>
                    <a:endParaRPr lang="hu-HU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7"/>
              <c:layout>
                <c:manualLayout>
                  <c:x val="-4.7131147540983707E-2"/>
                  <c:y val="-0.13708086785009863"/>
                </c:manualLayout>
              </c:layout>
              <c:tx>
                <c:rich>
                  <a:bodyPr/>
                  <a:lstStyle/>
                  <a:p>
                    <a:fld id="{4A8A7134-A7AF-4BB3-B91D-D3B954C53646}" type="VALUE">
                      <a:rPr lang="en-US" b="1">
                        <a:solidFill>
                          <a:schemeClr val="tx1"/>
                        </a:solidFill>
                      </a:rPr>
                      <a:pPr/>
                      <a:t>[ÉRTÉK]</a:t>
                    </a:fld>
                    <a:endParaRPr lang="hu-HU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3656-4187-A538-E74FAB1B794A}"/>
                </c:ex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608A2E28-544D-4CB3-BFEE-1448C8FB506B}" type="VALUE">
                      <a:rPr lang="en-US">
                        <a:solidFill>
                          <a:sysClr val="windowText" lastClr="000000"/>
                        </a:solidFill>
                      </a:rPr>
                      <a:pPr/>
                      <a:t>[ÉRTÉK]</a:t>
                    </a:fld>
                    <a:endParaRPr lang="hu-HU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D13F-4376-94BD-4E307D481DEC}"/>
                </c:ex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AA3C52B6-574B-4B8E-956A-7CA346EC02EE}" type="VALUE">
                      <a:rPr lang="en-US">
                        <a:solidFill>
                          <a:sysClr val="windowText" lastClr="000000"/>
                        </a:solidFill>
                      </a:rPr>
                      <a:pPr/>
                      <a:t>[ÉRTÉK]</a:t>
                    </a:fld>
                    <a:endParaRPr lang="hu-HU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13F-4376-94BD-4E307D481DEC}"/>
                </c:ex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>
                    <a:solidFill>
                      <a:schemeClr val="tx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bcs!$M$16:$V$16</c:f>
              <c:numCache>
                <c:formatCode>0.0</c:formatCode>
                <c:ptCount val="10"/>
                <c:pt idx="0">
                  <c:v>7.6</c:v>
                </c:pt>
                <c:pt idx="1">
                  <c:v>9.1</c:v>
                </c:pt>
                <c:pt idx="2">
                  <c:v>2.1</c:v>
                </c:pt>
                <c:pt idx="3">
                  <c:v>10.5</c:v>
                </c:pt>
                <c:pt idx="4">
                  <c:v>12.8</c:v>
                </c:pt>
                <c:pt idx="5">
                  <c:v>15.7</c:v>
                </c:pt>
                <c:pt idx="6">
                  <c:v>17.7</c:v>
                </c:pt>
                <c:pt idx="7" formatCode="General">
                  <c:v>20.5</c:v>
                </c:pt>
                <c:pt idx="8" formatCode="General">
                  <c:v>26</c:v>
                </c:pt>
                <c:pt idx="9" formatCode="General">
                  <c:v>57.5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9A13-47D3-A2C2-BEC42868AB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150536"/>
        <c:axId val="307150928"/>
      </c:lineChart>
      <c:catAx>
        <c:axId val="307148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149360"/>
        <c:crosses val="autoZero"/>
        <c:auto val="1"/>
        <c:lblAlgn val="ctr"/>
        <c:lblOffset val="100"/>
        <c:noMultiLvlLbl val="0"/>
      </c:catAx>
      <c:valAx>
        <c:axId val="30714936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148184"/>
        <c:crosses val="autoZero"/>
        <c:crossBetween val="between"/>
      </c:valAx>
      <c:catAx>
        <c:axId val="3071505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7150928"/>
        <c:crosses val="autoZero"/>
        <c:auto val="1"/>
        <c:lblAlgn val="ctr"/>
        <c:lblOffset val="100"/>
        <c:noMultiLvlLbl val="0"/>
      </c:catAx>
      <c:valAx>
        <c:axId val="307150928"/>
        <c:scaling>
          <c:orientation val="minMax"/>
          <c:max val="100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150536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114754098360656"/>
          <c:y val="2.9585798816568046E-2"/>
          <c:w val="0.77254098360655743"/>
          <c:h val="0.12130177514792899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114754098360656E-2"/>
          <c:y val="0.24477611940298508"/>
          <c:w val="0.84221311475409832"/>
          <c:h val="0.6776119402985074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bcs!$B$2</c:f>
              <c:strCache>
                <c:ptCount val="1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bcs!$B$17:$K$17</c:f>
              <c:numCache>
                <c:formatCode>_-* #\ ##0\ _F_t_-;\-* #\ ##0\ _F_t_-;_-* "-"??\ _F_t_-;_-@_-</c:formatCode>
                <c:ptCount val="10"/>
                <c:pt idx="0">
                  <c:v>38</c:v>
                </c:pt>
                <c:pt idx="1">
                  <c:v>32</c:v>
                </c:pt>
                <c:pt idx="2">
                  <c:v>48</c:v>
                </c:pt>
                <c:pt idx="3">
                  <c:v>19</c:v>
                </c:pt>
                <c:pt idx="4">
                  <c:v>32</c:v>
                </c:pt>
                <c:pt idx="5">
                  <c:v>11</c:v>
                </c:pt>
                <c:pt idx="6">
                  <c:v>9</c:v>
                </c:pt>
                <c:pt idx="7">
                  <c:v>13</c:v>
                </c:pt>
                <c:pt idx="8">
                  <c:v>18</c:v>
                </c:pt>
                <c:pt idx="9">
                  <c:v>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D7F-4869-B0D5-5D8F83B42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6"/>
        <c:axId val="307153672"/>
        <c:axId val="307154064"/>
      </c:barChart>
      <c:lineChart>
        <c:grouping val="standard"/>
        <c:varyColors val="0"/>
        <c:ser>
          <c:idx val="0"/>
          <c:order val="1"/>
          <c:tx>
            <c:strRef>
              <c:f>bcs!$M$2</c:f>
              <c:strCache>
                <c:ptCount val="1"/>
                <c:pt idx="0">
                  <c:v>Nyomozás-eredményességi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7131147540983603E-2"/>
                  <c:y val="-8.62068965517241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D7F-4869-B0D5-5D8F83B4279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7131147540983603E-2"/>
                  <c:y val="-7.70114942528736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4D7F-4869-B0D5-5D8F83B4279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6.1475409836066076E-3"/>
                  <c:y val="-5.8346064950836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D7F-4869-B0D5-5D8F83B4279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>
                    <a:solidFill>
                      <a:schemeClr val="tx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bcs!$M$17:$V$17</c:f>
              <c:numCache>
                <c:formatCode>0.0</c:formatCode>
                <c:ptCount val="10"/>
                <c:pt idx="0">
                  <c:v>59</c:v>
                </c:pt>
                <c:pt idx="1">
                  <c:v>46.9</c:v>
                </c:pt>
                <c:pt idx="2">
                  <c:v>26.9</c:v>
                </c:pt>
                <c:pt idx="3">
                  <c:v>60</c:v>
                </c:pt>
                <c:pt idx="4">
                  <c:v>62.9</c:v>
                </c:pt>
                <c:pt idx="5">
                  <c:v>72.7</c:v>
                </c:pt>
                <c:pt idx="6">
                  <c:v>87.5</c:v>
                </c:pt>
                <c:pt idx="7" formatCode="General">
                  <c:v>92.3</c:v>
                </c:pt>
                <c:pt idx="8" formatCode="General">
                  <c:v>94.1</c:v>
                </c:pt>
                <c:pt idx="9" formatCode="General">
                  <c:v>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D7F-4869-B0D5-5D8F83B42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845432"/>
        <c:axId val="307848568"/>
      </c:lineChart>
      <c:catAx>
        <c:axId val="307153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154064"/>
        <c:crosses val="autoZero"/>
        <c:auto val="1"/>
        <c:lblAlgn val="ctr"/>
        <c:lblOffset val="100"/>
        <c:noMultiLvlLbl val="0"/>
      </c:catAx>
      <c:valAx>
        <c:axId val="30715406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153672"/>
        <c:crosses val="autoZero"/>
        <c:crossBetween val="between"/>
      </c:valAx>
      <c:catAx>
        <c:axId val="3078454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7848568"/>
        <c:crosses val="autoZero"/>
        <c:auto val="1"/>
        <c:lblAlgn val="ctr"/>
        <c:lblOffset val="100"/>
        <c:noMultiLvlLbl val="0"/>
      </c:catAx>
      <c:valAx>
        <c:axId val="307848568"/>
        <c:scaling>
          <c:orientation val="minMax"/>
          <c:max val="100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845432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75409836065574"/>
          <c:y val="2.9850746268656716E-2"/>
          <c:w val="0.77254098360655743"/>
          <c:h val="0.12238805970149254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90518813775647"/>
          <c:y val="0.24693294636424493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bcs!$B$2</c:f>
              <c:strCache>
                <c:ptCount val="1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2"/>
              <c:layout>
                <c:manualLayout>
                  <c:x val="0"/>
                  <c:y val="0.4388592632817452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4895-4106-9C90-18FBDB1DB76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bcs!$B$18:$K$18</c:f>
              <c:numCache>
                <c:formatCode>_-* #\ ##0\ _F_t_-;\-* #\ ##0\ _F_t_-;_-* "-"??\ _F_t_-;_-@_-</c:formatCode>
                <c:ptCount val="10"/>
                <c:pt idx="0">
                  <c:v>90</c:v>
                </c:pt>
                <c:pt idx="1">
                  <c:v>122</c:v>
                </c:pt>
                <c:pt idx="2">
                  <c:v>118</c:v>
                </c:pt>
                <c:pt idx="3">
                  <c:v>73</c:v>
                </c:pt>
                <c:pt idx="4">
                  <c:v>30</c:v>
                </c:pt>
                <c:pt idx="5">
                  <c:v>44</c:v>
                </c:pt>
                <c:pt idx="6">
                  <c:v>33</c:v>
                </c:pt>
                <c:pt idx="7">
                  <c:v>31</c:v>
                </c:pt>
                <c:pt idx="8">
                  <c:v>28</c:v>
                </c:pt>
                <c:pt idx="9">
                  <c:v>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895-4106-9C90-18FBDB1DB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6"/>
        <c:axId val="307844648"/>
        <c:axId val="307841512"/>
      </c:barChart>
      <c:lineChart>
        <c:grouping val="standard"/>
        <c:varyColors val="0"/>
        <c:ser>
          <c:idx val="0"/>
          <c:order val="1"/>
          <c:tx>
            <c:strRef>
              <c:f>bcs!$M$2</c:f>
              <c:strCache>
                <c:ptCount val="1"/>
                <c:pt idx="0">
                  <c:v>Nyomozás-eredményességi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1700103169384883E-2"/>
                  <c:y val="-0.2974077176523147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4895-4106-9C90-18FBDB1DB76D}"/>
                </c:ext>
                <c:ext xmlns:c15="http://schemas.microsoft.com/office/drawing/2012/chart" uri="{CE6537A1-D6FC-4f65-9D91-7224C49458BB}">
                  <c15:layout>
                    <c:manualLayout>
                      <c:w val="6.3815342837746092E-2"/>
                      <c:h val="7.0921985815602842E-2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-3.8696537678207736E-2"/>
                  <c:y val="-0.4528875379939209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412763068567549E-2"/>
                  <c:y val="-0.4893617021276596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12763068567549E-2"/>
                  <c:y val="-0.3090172239108410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3815342837746092E-2"/>
                      <c:h val="9.5238095238095233E-2"/>
                    </c:manualLayout>
                  </c15:layout>
                </c:ext>
              </c:extLst>
            </c:dLbl>
            <c:dLbl>
              <c:idx val="4"/>
              <c:layout>
                <c:manualLayout>
                  <c:x val="-4.684317718940937E-2"/>
                  <c:y val="-0.1003039513677812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6867037737939932E-2"/>
                  <c:y val="-3.1432190139441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895-4106-9C90-18FBDB1DB76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A9AA6C42-E152-4C68-B916-34A6F0AE67E6}" type="VALUE">
                      <a:rPr lang="en-US">
                        <a:solidFill>
                          <a:sysClr val="windowText" lastClr="000000"/>
                        </a:solidFill>
                      </a:rPr>
                      <a:pPr/>
                      <a:t>[ÉRTÉK]</a:t>
                    </a:fld>
                    <a:endParaRPr lang="hu-HU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55EE-4F70-B366-DF43BAF3F2B7}"/>
                </c:ex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5B2ED398-9F1F-4893-9AC5-2BDFC0D6CDD4}" type="VALUE">
                      <a:rPr lang="en-US">
                        <a:solidFill>
                          <a:sysClr val="windowText" lastClr="000000"/>
                        </a:solidFill>
                      </a:rPr>
                      <a:pPr/>
                      <a:t>[ÉRTÉK]</a:t>
                    </a:fld>
                    <a:endParaRPr lang="hu-HU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5EE-4F70-B366-DF43BAF3F2B7}"/>
                </c:ex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>
                    <a:solidFill>
                      <a:schemeClr val="tx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bcs!$M$18:$V$18</c:f>
              <c:numCache>
                <c:formatCode>0.0</c:formatCode>
                <c:ptCount val="10"/>
                <c:pt idx="0">
                  <c:v>22.9</c:v>
                </c:pt>
                <c:pt idx="1">
                  <c:v>21</c:v>
                </c:pt>
                <c:pt idx="2">
                  <c:v>13.9</c:v>
                </c:pt>
                <c:pt idx="3">
                  <c:v>14.8</c:v>
                </c:pt>
                <c:pt idx="4">
                  <c:v>15.2</c:v>
                </c:pt>
                <c:pt idx="5">
                  <c:v>38.1</c:v>
                </c:pt>
                <c:pt idx="6">
                  <c:v>36.4</c:v>
                </c:pt>
                <c:pt idx="7" formatCode="General">
                  <c:v>36.4</c:v>
                </c:pt>
                <c:pt idx="8" formatCode="General">
                  <c:v>31</c:v>
                </c:pt>
                <c:pt idx="9" formatCode="General">
                  <c:v>37.5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4895-4106-9C90-18FBDB1DB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842296"/>
        <c:axId val="307846216"/>
      </c:lineChart>
      <c:catAx>
        <c:axId val="307844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841512"/>
        <c:crosses val="autoZero"/>
        <c:auto val="1"/>
        <c:lblAlgn val="ctr"/>
        <c:lblOffset val="100"/>
        <c:noMultiLvlLbl val="0"/>
      </c:catAx>
      <c:valAx>
        <c:axId val="30784151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844648"/>
        <c:crosses val="autoZero"/>
        <c:crossBetween val="between"/>
      </c:valAx>
      <c:catAx>
        <c:axId val="307842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7846216"/>
        <c:crosses val="autoZero"/>
        <c:auto val="1"/>
        <c:lblAlgn val="ctr"/>
        <c:lblOffset val="100"/>
        <c:noMultiLvlLbl val="0"/>
      </c:catAx>
      <c:valAx>
        <c:axId val="307846216"/>
        <c:scaling>
          <c:orientation val="minMax"/>
          <c:max val="100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842296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830957230142567"/>
          <c:y val="3.0395136778115502E-2"/>
          <c:w val="0.77393075356415475"/>
          <c:h val="0.12158054711246201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114754098360656E-2"/>
          <c:y val="0.24545527182549665"/>
          <c:w val="0.84221311475409832"/>
          <c:h val="0.6757595755195772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bcs!$B$2</c:f>
              <c:strCache>
                <c:ptCount val="1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bcs!$B$19:$K$19</c:f>
              <c:numCache>
                <c:formatCode>_-* #\ ##0\ _F_t_-;\-* #\ ##0\ _F_t_-;_-* "-"??\ _F_t_-;_-@_-</c:formatCode>
                <c:ptCount val="10"/>
                <c:pt idx="0">
                  <c:v>4</c:v>
                </c:pt>
                <c:pt idx="1">
                  <c:v>9</c:v>
                </c:pt>
                <c:pt idx="2">
                  <c:v>6</c:v>
                </c:pt>
                <c:pt idx="3">
                  <c:v>13</c:v>
                </c:pt>
                <c:pt idx="4">
                  <c:v>7</c:v>
                </c:pt>
                <c:pt idx="5">
                  <c:v>11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95A-4D8B-A436-9A1AAEF0E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6"/>
        <c:axId val="307845824"/>
        <c:axId val="307843080"/>
      </c:barChart>
      <c:lineChart>
        <c:grouping val="standard"/>
        <c:varyColors val="0"/>
        <c:ser>
          <c:idx val="0"/>
          <c:order val="1"/>
          <c:tx>
            <c:strRef>
              <c:f>bcs!$M$2</c:f>
              <c:strCache>
                <c:ptCount val="1"/>
                <c:pt idx="0">
                  <c:v>Nyomozás-eredményességi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7131147540983603E-2"/>
                  <c:y val="-8.62068965517241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95A-4D8B-A436-9A1AAEF0EAC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7131147540983603E-2"/>
                  <c:y val="-7.70114942528736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D95A-4D8B-A436-9A1AAEF0EAC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7131147540983603E-2"/>
                  <c:y val="-8.62068965517241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95A-4D8B-A436-9A1AAEF0EAC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8934426229508198E-2"/>
                  <c:y val="-0.2333333333333333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9041-4D25-B5C6-56AA1A1FCE2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1612021857923498E-2"/>
                  <c:y val="-0.18080808080808081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041-4D25-B5C6-56AA1A1FCE2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>
                    <a:solidFill>
                      <a:schemeClr val="tx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bcs!$M$19:$V$19</c:f>
              <c:numCache>
                <c:formatCode>0.0</c:formatCode>
                <c:ptCount val="10"/>
                <c:pt idx="0">
                  <c:v>33.299999999999997</c:v>
                </c:pt>
                <c:pt idx="1">
                  <c:v>60</c:v>
                </c:pt>
                <c:pt idx="2">
                  <c:v>44.4</c:v>
                </c:pt>
                <c:pt idx="3">
                  <c:v>62.5</c:v>
                </c:pt>
                <c:pt idx="4">
                  <c:v>71.400000000000006</c:v>
                </c:pt>
                <c:pt idx="5">
                  <c:v>55.6</c:v>
                </c:pt>
                <c:pt idx="6">
                  <c:v>50</c:v>
                </c:pt>
                <c:pt idx="7" formatCode="General">
                  <c:v>66.7</c:v>
                </c:pt>
                <c:pt idx="8" formatCode="General">
                  <c:v>100</c:v>
                </c:pt>
                <c:pt idx="9" formatCode="General">
                  <c:v>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D95A-4D8B-A436-9A1AAEF0E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847000"/>
        <c:axId val="307841904"/>
      </c:lineChart>
      <c:catAx>
        <c:axId val="307845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843080"/>
        <c:crosses val="autoZero"/>
        <c:auto val="1"/>
        <c:lblAlgn val="ctr"/>
        <c:lblOffset val="100"/>
        <c:noMultiLvlLbl val="0"/>
      </c:catAx>
      <c:valAx>
        <c:axId val="30784308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845824"/>
        <c:crosses val="autoZero"/>
        <c:crossBetween val="between"/>
      </c:valAx>
      <c:catAx>
        <c:axId val="307847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7841904"/>
        <c:crosses val="autoZero"/>
        <c:auto val="1"/>
        <c:lblAlgn val="ctr"/>
        <c:lblOffset val="100"/>
        <c:noMultiLvlLbl val="0"/>
      </c:catAx>
      <c:valAx>
        <c:axId val="307841904"/>
        <c:scaling>
          <c:orientation val="minMax"/>
          <c:max val="100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84700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75409836065574"/>
          <c:y val="3.0303119978456375E-2"/>
          <c:w val="0.77254098360655743"/>
          <c:h val="0.12424279191167115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114754098360656E-2"/>
          <c:y val="0.24285714285714285"/>
          <c:w val="0.84221311475409832"/>
          <c:h val="0.6828571428571428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bcs!$B$2</c:f>
              <c:strCache>
                <c:ptCount val="1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bcs!$B$20:$K$20</c:f>
              <c:numCache>
                <c:formatCode>_-* #\ ##0\ _F_t_-;\-* #\ ##0\ _F_t_-;_-* "-"??\ _F_t_-;_-@_-</c:formatCode>
                <c:ptCount val="10"/>
                <c:pt idx="0">
                  <c:v>10</c:v>
                </c:pt>
                <c:pt idx="1">
                  <c:v>9</c:v>
                </c:pt>
                <c:pt idx="2">
                  <c:v>11</c:v>
                </c:pt>
                <c:pt idx="3">
                  <c:v>10</c:v>
                </c:pt>
                <c:pt idx="4">
                  <c:v>7</c:v>
                </c:pt>
                <c:pt idx="5">
                  <c:v>9</c:v>
                </c:pt>
                <c:pt idx="6">
                  <c:v>4</c:v>
                </c:pt>
                <c:pt idx="7">
                  <c:v>3</c:v>
                </c:pt>
                <c:pt idx="8">
                  <c:v>6</c:v>
                </c:pt>
                <c:pt idx="9">
                  <c:v>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1C6-46B7-8EBD-239EFC365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6"/>
        <c:axId val="307846608"/>
        <c:axId val="307847392"/>
      </c:barChart>
      <c:lineChart>
        <c:grouping val="standard"/>
        <c:varyColors val="0"/>
        <c:ser>
          <c:idx val="0"/>
          <c:order val="1"/>
          <c:tx>
            <c:strRef>
              <c:f>bcs!$M$2</c:f>
              <c:strCache>
                <c:ptCount val="1"/>
                <c:pt idx="0">
                  <c:v>Nyomozás-eredményességi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8934426229508184E-2"/>
                  <c:y val="-8.28571428571428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207B-4A56-981E-6F4A74FB6B2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7131147540983631E-2"/>
                  <c:y val="-0.2314285714285714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38B0-4909-9CD8-53B2E9039BB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6202185792349725E-2"/>
                  <c:y val="-0.2707716535433070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1C6-46B7-8EBD-239EFC36563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8934426229508247E-2"/>
                  <c:y val="-0.1247619047619048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7131147540983707E-2"/>
                  <c:y val="-0.1247619047619047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2349726775956283E-2"/>
                  <c:y val="-0.1400000000000000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38B0-4909-9CD8-53B2E9039BB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>
                    <a:solidFill>
                      <a:schemeClr val="tx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bcs!$M$20:$V$20</c:f>
              <c:numCache>
                <c:formatCode>0.0</c:formatCode>
                <c:ptCount val="10"/>
                <c:pt idx="0">
                  <c:v>75</c:v>
                </c:pt>
                <c:pt idx="1">
                  <c:v>46.2</c:v>
                </c:pt>
                <c:pt idx="2">
                  <c:v>58.3</c:v>
                </c:pt>
                <c:pt idx="3">
                  <c:v>70</c:v>
                </c:pt>
                <c:pt idx="4">
                  <c:v>63.6</c:v>
                </c:pt>
                <c:pt idx="5">
                  <c:v>62.5</c:v>
                </c:pt>
                <c:pt idx="6">
                  <c:v>100</c:v>
                </c:pt>
                <c:pt idx="7" formatCode="General">
                  <c:v>50</c:v>
                </c:pt>
                <c:pt idx="8" formatCode="General">
                  <c:v>80</c:v>
                </c:pt>
                <c:pt idx="9" formatCode="General">
                  <c:v>60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61C6-46B7-8EBD-239EFC365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843472"/>
        <c:axId val="307847784"/>
      </c:lineChart>
      <c:catAx>
        <c:axId val="307846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847392"/>
        <c:crosses val="autoZero"/>
        <c:auto val="1"/>
        <c:lblAlgn val="ctr"/>
        <c:lblOffset val="100"/>
        <c:noMultiLvlLbl val="0"/>
      </c:catAx>
      <c:valAx>
        <c:axId val="30784739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846608"/>
        <c:crosses val="autoZero"/>
        <c:crossBetween val="between"/>
      </c:valAx>
      <c:catAx>
        <c:axId val="307843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7847784"/>
        <c:crosses val="autoZero"/>
        <c:auto val="1"/>
        <c:lblAlgn val="ctr"/>
        <c:lblOffset val="100"/>
        <c:noMultiLvlLbl val="0"/>
      </c:catAx>
      <c:valAx>
        <c:axId val="307847784"/>
        <c:scaling>
          <c:orientation val="minMax"/>
          <c:max val="100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843472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114754098360656"/>
          <c:y val="3.1428571428571431E-2"/>
          <c:w val="0.75409836065573765"/>
          <c:h val="0.11714285714285715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bcs!$B$2</c:f>
              <c:strCache>
                <c:ptCount val="1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bcs!$B$21:$K$21</c:f>
              <c:numCache>
                <c:formatCode>_-* #\ ##0\ _F_t_-;\-* #\ ##0\ _F_t_-;_-* "-"??\ _F_t_-;_-@_-</c:formatCode>
                <c:ptCount val="10"/>
                <c:pt idx="0">
                  <c:v>2021</c:v>
                </c:pt>
                <c:pt idx="1">
                  <c:v>2536</c:v>
                </c:pt>
                <c:pt idx="2">
                  <c:v>3335</c:v>
                </c:pt>
                <c:pt idx="3">
                  <c:v>2270</c:v>
                </c:pt>
                <c:pt idx="4">
                  <c:v>1684</c:v>
                </c:pt>
                <c:pt idx="5">
                  <c:v>1471</c:v>
                </c:pt>
                <c:pt idx="6">
                  <c:v>917</c:v>
                </c:pt>
                <c:pt idx="7">
                  <c:v>782</c:v>
                </c:pt>
                <c:pt idx="8">
                  <c:v>690</c:v>
                </c:pt>
                <c:pt idx="9">
                  <c:v>649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61E-409B-8577-04BDC0118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6"/>
        <c:axId val="307848176"/>
        <c:axId val="307841120"/>
      </c:barChart>
      <c:lineChart>
        <c:grouping val="standard"/>
        <c:varyColors val="0"/>
        <c:ser>
          <c:idx val="0"/>
          <c:order val="1"/>
          <c:tx>
            <c:strRef>
              <c:f>bcs!$M$2</c:f>
              <c:strCache>
                <c:ptCount val="1"/>
                <c:pt idx="0">
                  <c:v>Nyomozás-eredményességi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4153005464480873E-3"/>
                  <c:y val="-4.85714285714285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D3C8-4DF6-B2F2-CFA55A1934B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6.1475409836065573E-3"/>
                  <c:y val="-5.23809523809523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3C8-4DF6-B2F2-CFA55A1934B3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6.1475409836065573E-3"/>
                  <c:y val="-9.04761904761904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D3C8-4DF6-B2F2-CFA55A1934B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6.1475409836066076E-3"/>
                  <c:y val="-6.7619047619047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3C8-4DF6-B2F2-CFA55A1934B3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4.7131147540983603E-2"/>
                  <c:y val="-9.42857142857143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D3C8-4DF6-B2F2-CFA55A1934B3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fld id="{68CE636F-BFDB-47F8-99C3-78E8AB50D45A}" type="VALUE">
                      <a:rPr lang="en-US">
                        <a:solidFill>
                          <a:sysClr val="windowText" lastClr="000000"/>
                        </a:solidFill>
                      </a:rPr>
                      <a:pPr/>
                      <a:t>[ÉRTÉK]</a:t>
                    </a:fld>
                    <a:endParaRPr lang="hu-HU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B0B-408F-B660-585924E54285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bcs!$M$21:$V$21</c:f>
              <c:numCache>
                <c:formatCode>0.0</c:formatCode>
                <c:ptCount val="10"/>
                <c:pt idx="0">
                  <c:v>21.5</c:v>
                </c:pt>
                <c:pt idx="1">
                  <c:v>17.8</c:v>
                </c:pt>
                <c:pt idx="2">
                  <c:v>11.5</c:v>
                </c:pt>
                <c:pt idx="3">
                  <c:v>22.5</c:v>
                </c:pt>
                <c:pt idx="4">
                  <c:v>31.7</c:v>
                </c:pt>
                <c:pt idx="5">
                  <c:v>39.200000000000003</c:v>
                </c:pt>
                <c:pt idx="6">
                  <c:v>42.2</c:v>
                </c:pt>
                <c:pt idx="7" formatCode="General">
                  <c:v>39.299999999999997</c:v>
                </c:pt>
                <c:pt idx="8" formatCode="General">
                  <c:v>46.8</c:v>
                </c:pt>
                <c:pt idx="9" formatCode="General">
                  <c:v>51.3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61E-409B-8577-04BDC0118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370032"/>
        <c:axId val="308364544"/>
      </c:lineChart>
      <c:catAx>
        <c:axId val="30784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841120"/>
        <c:crosses val="autoZero"/>
        <c:auto val="1"/>
        <c:lblAlgn val="ctr"/>
        <c:lblOffset val="100"/>
        <c:noMultiLvlLbl val="0"/>
      </c:catAx>
      <c:valAx>
        <c:axId val="30784112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848176"/>
        <c:crosses val="autoZero"/>
        <c:crossBetween val="between"/>
      </c:valAx>
      <c:catAx>
        <c:axId val="3083700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8364544"/>
        <c:crosses val="autoZero"/>
        <c:auto val="1"/>
        <c:lblAlgn val="ctr"/>
        <c:lblOffset val="100"/>
        <c:noMultiLvlLbl val="0"/>
      </c:catAx>
      <c:valAx>
        <c:axId val="308364544"/>
        <c:scaling>
          <c:orientation val="minMax"/>
          <c:max val="100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8370032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139344262295081"/>
          <c:y val="2.8571428571428571E-2"/>
          <c:w val="0.77254098360655743"/>
          <c:h val="0.12571428571428572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  <c:userShapes r:id="rId2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bcs!$B$2</c:f>
              <c:strCache>
                <c:ptCount val="1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bcs!$B$22:$K$22</c:f>
              <c:numCache>
                <c:formatCode>_-* #\ ##0\ _F_t_-;\-* #\ ##0\ _F_t_-;_-* "-"??\ _F_t_-;_-@_-</c:formatCode>
                <c:ptCount val="10"/>
                <c:pt idx="0">
                  <c:v>870</c:v>
                </c:pt>
                <c:pt idx="1">
                  <c:v>939</c:v>
                </c:pt>
                <c:pt idx="2">
                  <c:v>1129</c:v>
                </c:pt>
                <c:pt idx="3">
                  <c:v>898</c:v>
                </c:pt>
                <c:pt idx="4">
                  <c:v>597</c:v>
                </c:pt>
                <c:pt idx="5">
                  <c:v>636</c:v>
                </c:pt>
                <c:pt idx="6">
                  <c:v>402</c:v>
                </c:pt>
                <c:pt idx="7">
                  <c:v>418</c:v>
                </c:pt>
                <c:pt idx="8">
                  <c:v>402</c:v>
                </c:pt>
                <c:pt idx="9">
                  <c:v>459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55-41EA-B9CB-1DF9F5BDD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6"/>
        <c:axId val="308364936"/>
        <c:axId val="308363760"/>
      </c:barChart>
      <c:lineChart>
        <c:grouping val="standard"/>
        <c:varyColors val="0"/>
        <c:ser>
          <c:idx val="0"/>
          <c:order val="1"/>
          <c:tx>
            <c:strRef>
              <c:f>bcs!$M$2</c:f>
              <c:strCache>
                <c:ptCount val="1"/>
                <c:pt idx="0">
                  <c:v>Nyomozás-eredményességi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9617486338797823E-2"/>
                  <c:y val="-0.2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1134-41DF-99F1-F3DFD350277A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5.2595628415300549E-2"/>
                  <c:y val="-0.31523809523809526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1134-41DF-99F1-F3DFD350277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9863387978142076E-2"/>
                  <c:y val="-0.4828571428571429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1134-41DF-99F1-F3DFD350277A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9863387978142076E-2"/>
                  <c:y val="-0.23142857142857151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1134-41DF-99F1-F3DFD350277A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fld id="{16969492-5767-4AF4-8E2A-222B1146910E}" type="VALUE">
                      <a:rPr lang="en-US">
                        <a:solidFill>
                          <a:sysClr val="windowText" lastClr="000000"/>
                        </a:solidFill>
                      </a:rPr>
                      <a:pPr/>
                      <a:t>[ÉRTÉK]</a:t>
                    </a:fld>
                    <a:endParaRPr lang="hu-HU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E25-483A-9611-18D5B9701C34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BF8E25DB-2621-4A61-86B4-48EF4B1079B2}" type="VALUE">
                      <a:rPr lang="en-US">
                        <a:solidFill>
                          <a:sysClr val="windowText" lastClr="000000"/>
                        </a:solidFill>
                      </a:rPr>
                      <a:pPr/>
                      <a:t>[ÉRTÉK]</a:t>
                    </a:fld>
                    <a:endParaRPr lang="hu-HU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1134-41DF-99F1-F3DFD350277A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bcs!$M$22:$V$22</c:f>
              <c:numCache>
                <c:formatCode>0.0</c:formatCode>
                <c:ptCount val="10"/>
                <c:pt idx="0">
                  <c:v>42</c:v>
                </c:pt>
                <c:pt idx="1">
                  <c:v>32.799999999999997</c:v>
                </c:pt>
                <c:pt idx="2">
                  <c:v>22.4</c:v>
                </c:pt>
                <c:pt idx="3">
                  <c:v>43.3</c:v>
                </c:pt>
                <c:pt idx="4">
                  <c:v>70.599999999999994</c:v>
                </c:pt>
                <c:pt idx="5">
                  <c:v>77.2</c:v>
                </c:pt>
                <c:pt idx="6">
                  <c:v>80.8</c:v>
                </c:pt>
                <c:pt idx="7" formatCode="General">
                  <c:v>79.7</c:v>
                </c:pt>
                <c:pt idx="8" formatCode="General">
                  <c:v>78.3</c:v>
                </c:pt>
                <c:pt idx="9" formatCode="General">
                  <c:v>67.7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B455-41EA-B9CB-1DF9F5BDD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366504"/>
        <c:axId val="308369640"/>
      </c:lineChart>
      <c:catAx>
        <c:axId val="308364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8363760"/>
        <c:crosses val="autoZero"/>
        <c:auto val="1"/>
        <c:lblAlgn val="ctr"/>
        <c:lblOffset val="100"/>
        <c:noMultiLvlLbl val="0"/>
      </c:catAx>
      <c:valAx>
        <c:axId val="30836376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8364936"/>
        <c:crosses val="autoZero"/>
        <c:crossBetween val="between"/>
      </c:valAx>
      <c:catAx>
        <c:axId val="308366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8369640"/>
        <c:crosses val="autoZero"/>
        <c:auto val="1"/>
        <c:lblAlgn val="ctr"/>
        <c:lblOffset val="100"/>
        <c:noMultiLvlLbl val="0"/>
      </c:catAx>
      <c:valAx>
        <c:axId val="308369640"/>
        <c:scaling>
          <c:orientation val="minMax"/>
          <c:max val="100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8366504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54098360655737"/>
          <c:y val="3.1428571428571431E-2"/>
          <c:w val="0.77254098360655743"/>
          <c:h val="0.12571428571428572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  <c:userShapes r:id="rId2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bcs!$B$2</c:f>
              <c:strCache>
                <c:ptCount val="1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bcs!$M$3:$V$3</c15:sqref>
                  </c15:fullRef>
                </c:ext>
              </c:extLst>
              <c:f>bcs!$O$3:$V$3</c:f>
              <c:strCache>
                <c:ptCount val="8"/>
                <c:pt idx="0">
                  <c:v>2012. év</c:v>
                </c:pt>
                <c:pt idx="1">
                  <c:v>2013. év</c:v>
                </c:pt>
                <c:pt idx="2">
                  <c:v>2014. év</c:v>
                </c:pt>
                <c:pt idx="3">
                  <c:v>2015. év</c:v>
                </c:pt>
                <c:pt idx="4">
                  <c:v>2016. év</c:v>
                </c:pt>
                <c:pt idx="5">
                  <c:v>2017. év</c:v>
                </c:pt>
                <c:pt idx="6">
                  <c:v>2018. év</c:v>
                </c:pt>
                <c:pt idx="7">
                  <c:v>2019. év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bcs!$B$23:$K$23</c15:sqref>
                  </c15:fullRef>
                </c:ext>
              </c:extLst>
              <c:f>bcs!$D$23:$K$23</c:f>
              <c:numCache>
                <c:formatCode>_-* #\ ##0\ _F_t_-;\-* #\ ##0\ _F_t_-;_-* "-"??\ _F_t_-;_-@_-</c:formatCode>
                <c:ptCount val="8"/>
                <c:pt idx="0">
                  <c:v>4894</c:v>
                </c:pt>
                <c:pt idx="1">
                  <c:v>3366</c:v>
                </c:pt>
                <c:pt idx="2">
                  <c:v>2835</c:v>
                </c:pt>
                <c:pt idx="3">
                  <c:v>2518</c:v>
                </c:pt>
                <c:pt idx="4">
                  <c:v>1689</c:v>
                </c:pt>
                <c:pt idx="5">
                  <c:v>1487</c:v>
                </c:pt>
                <c:pt idx="6">
                  <c:v>1236</c:v>
                </c:pt>
                <c:pt idx="7">
                  <c:v>1161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6C9-4FEE-BCEE-116EFBE46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6"/>
        <c:axId val="308368464"/>
        <c:axId val="308365328"/>
      </c:barChart>
      <c:lineChart>
        <c:grouping val="standard"/>
        <c:varyColors val="0"/>
        <c:ser>
          <c:idx val="0"/>
          <c:order val="1"/>
          <c:tx>
            <c:strRef>
              <c:f>bcs!$M$2</c:f>
              <c:strCache>
                <c:ptCount val="1"/>
                <c:pt idx="0">
                  <c:v>Nyomozás-eredményességi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6.1475409836065573E-3"/>
                  <c:y val="-9.80952380952382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C4D3-471F-B673-4C0597D63C6F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6.830601092895674E-4"/>
                  <c:y val="-7.33333333333334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4D3-471F-B673-4C0597D63C6F}"/>
                </c:ext>
                <c:ext xmlns:c15="http://schemas.microsoft.com/office/drawing/2012/chart" uri="{CE6537A1-D6FC-4f65-9D91-7224C49458BB}">
                  <c15:layout>
                    <c:manualLayout>
                      <c:w val="6.4207650273224046E-2"/>
                      <c:h val="6.6666666666666666E-2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-3.8934426229508198E-2"/>
                  <c:y val="-5.42857142857142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6C9-4FEE-BCEE-116EFBE46FCF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rich>
                  <a:bodyPr/>
                  <a:lstStyle/>
                  <a:p>
                    <a:fld id="{3281CA0A-429C-4C62-B052-BFF6C38F02A0}" type="VALUE">
                      <a:rPr lang="en-US">
                        <a:solidFill>
                          <a:sysClr val="windowText" lastClr="000000"/>
                        </a:solidFill>
                      </a:rPr>
                      <a:pPr/>
                      <a:t>[ÉRTÉK]</a:t>
                    </a:fld>
                    <a:endParaRPr lang="hu-HU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C4D3-471F-B673-4C0597D63C6F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bcs!$M$3:$V$3</c15:sqref>
                  </c15:fullRef>
                </c:ext>
              </c:extLst>
              <c:f>bcs!$O$3:$V$3</c:f>
              <c:strCache>
                <c:ptCount val="8"/>
                <c:pt idx="0">
                  <c:v>2012. év</c:v>
                </c:pt>
                <c:pt idx="1">
                  <c:v>2013. év</c:v>
                </c:pt>
                <c:pt idx="2">
                  <c:v>2014. év</c:v>
                </c:pt>
                <c:pt idx="3">
                  <c:v>2015. év</c:v>
                </c:pt>
                <c:pt idx="4">
                  <c:v>2016. év</c:v>
                </c:pt>
                <c:pt idx="5">
                  <c:v>2017. év</c:v>
                </c:pt>
                <c:pt idx="6">
                  <c:v>2018. év</c:v>
                </c:pt>
                <c:pt idx="7">
                  <c:v>2019. év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bcs!$M$23:$V$23</c15:sqref>
                  </c15:fullRef>
                </c:ext>
              </c:extLst>
              <c:f>bcs!$O$23:$V$23</c:f>
              <c:numCache>
                <c:formatCode>0.0</c:formatCode>
                <c:ptCount val="8"/>
                <c:pt idx="0">
                  <c:v>16.5</c:v>
                </c:pt>
                <c:pt idx="1">
                  <c:v>36.200000000000003</c:v>
                </c:pt>
                <c:pt idx="2">
                  <c:v>50.1</c:v>
                </c:pt>
                <c:pt idx="3">
                  <c:v>54.4</c:v>
                </c:pt>
                <c:pt idx="4">
                  <c:v>63</c:v>
                </c:pt>
                <c:pt idx="5" formatCode="General">
                  <c:v>62.1</c:v>
                </c:pt>
                <c:pt idx="6" formatCode="General">
                  <c:v>67.099999999999994</c:v>
                </c:pt>
                <c:pt idx="7" formatCode="General">
                  <c:v>64.099999999999994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96C9-4FEE-BCEE-116EFBE46FCF}"/>
            </c:ext>
            <c:ext xmlns:c15="http://schemas.microsoft.com/office/drawing/2012/chart" uri="{02D57815-91ED-43cb-92C2-25804820EDAC}">
              <c15:categoryFilterExceptions>
                <c15:categoryFilterException>
                  <c15:sqref>bcs!$M$23</c15:sqref>
                  <c15:dLbl>
                    <c:idx val="-1"/>
                    <c:layout>
                      <c:manualLayout>
                        <c:x val="-6.0792349726775968E-2"/>
                        <c:y val="-0.11714285714285715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6="http://schemas.microsoft.com/office/drawing/2014/chart" xmlns:c16r2="http://schemas.microsoft.com/office/drawing/2015/06/chart">
                      <c:ext xmlns:c16="http://schemas.microsoft.com/office/drawing/2014/chart" uri="{C3380CC4-5D6E-409C-BE32-E72D297353CC}">
                        <c16:uniqueId val="{00000000-75DD-4721-851F-58943D7AFB04}"/>
                      </c:ext>
                      <c:ext uri="{CE6537A1-D6FC-4f65-9D91-7224C49458BB}"/>
                    </c:extLst>
                  </c15:dLbl>
                </c15:categoryFilterException>
                <c15:categoryFilterException>
                  <c15:sqref>bcs!$N$23</c15:sqref>
                  <c15:dLbl>
                    <c:idx val="-1"/>
                    <c:layout>
                      <c:manualLayout>
                        <c:x val="-3.4153005464480873E-3"/>
                        <c:y val="-2.5714285714285714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6="http://schemas.microsoft.com/office/drawing/2014/chart" xmlns:c16r2="http://schemas.microsoft.com/office/drawing/2015/06/chart">
                      <c:ext xmlns:c16="http://schemas.microsoft.com/office/drawing/2014/chart" uri="{C3380CC4-5D6E-409C-BE32-E72D297353CC}">
                        <c16:uniqueId val="{00000001-75DD-4721-851F-58943D7AFB04}"/>
                      </c:ext>
                      <c:ext uri="{CE6537A1-D6FC-4f65-9D91-7224C49458BB}"/>
                    </c:extLst>
                  </c15:dLbl>
                </c15:categoryFilterException>
              </c15:categoryFilterExceptions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366896"/>
        <c:axId val="308368072"/>
      </c:lineChart>
      <c:catAx>
        <c:axId val="30836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8365328"/>
        <c:crosses val="autoZero"/>
        <c:auto val="1"/>
        <c:lblAlgn val="ctr"/>
        <c:lblOffset val="100"/>
        <c:noMultiLvlLbl val="0"/>
      </c:catAx>
      <c:valAx>
        <c:axId val="30836532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8368464"/>
        <c:crosses val="autoZero"/>
        <c:crossBetween val="between"/>
      </c:valAx>
      <c:catAx>
        <c:axId val="308366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8368072"/>
        <c:crosses val="autoZero"/>
        <c:auto val="1"/>
        <c:lblAlgn val="ctr"/>
        <c:lblOffset val="100"/>
        <c:noMultiLvlLbl val="0"/>
      </c:catAx>
      <c:valAx>
        <c:axId val="308368072"/>
        <c:scaling>
          <c:orientation val="minMax"/>
          <c:max val="100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8366896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139344262295081"/>
          <c:y val="3.1428571428571431E-2"/>
          <c:w val="0.77254098360655743"/>
          <c:h val="0.12571428571428572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  <c:userShapes r:id="rId2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114754098360656E-2"/>
          <c:y val="0.24571428571428572"/>
          <c:w val="0.9098360655737705"/>
          <c:h val="0.6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bcs!$B$2</c:f>
              <c:strCache>
                <c:ptCount val="1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bcs!$B$24:$K$24</c:f>
              <c:numCache>
                <c:formatCode>_-* #\ ##0.0\ _F_t_-;\-* #\ ##0.0\ _F_t_-;_-* "-"??\ _F_t_-;_-@_-</c:formatCode>
                <c:ptCount val="10"/>
                <c:pt idx="0">
                  <c:v>3102.2</c:v>
                </c:pt>
                <c:pt idx="1">
                  <c:v>4342.5</c:v>
                </c:pt>
                <c:pt idx="2">
                  <c:v>5384.8</c:v>
                </c:pt>
                <c:pt idx="3">
                  <c:v>3771</c:v>
                </c:pt>
                <c:pt idx="4">
                  <c:v>3198.8</c:v>
                </c:pt>
                <c:pt idx="5">
                  <c:v>2859.9</c:v>
                </c:pt>
                <c:pt idx="6">
                  <c:v>1928.1</c:v>
                </c:pt>
                <c:pt idx="7">
                  <c:v>1697.5</c:v>
                </c:pt>
                <c:pt idx="8">
                  <c:v>1413</c:v>
                </c:pt>
                <c:pt idx="9">
                  <c:v>1326.4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48-44DB-BA04-B1FC7A565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6"/>
        <c:axId val="308365720"/>
        <c:axId val="308367288"/>
      </c:barChart>
      <c:catAx>
        <c:axId val="308365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8367288"/>
        <c:crosses val="autoZero"/>
        <c:auto val="1"/>
        <c:lblAlgn val="ctr"/>
        <c:lblOffset val="100"/>
        <c:noMultiLvlLbl val="0"/>
      </c:catAx>
      <c:valAx>
        <c:axId val="30836728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8365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  <c:userShapes r:id="rId2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bcs!$B$2</c:f>
              <c:strCache>
                <c:ptCount val="1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5"/>
              <c:layout>
                <c:manualLayout>
                  <c:x val="2.7322404371583698E-3"/>
                  <c:y val="0.1839417800047721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7CBB-4BB0-B37C-314FD90E91D0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"/>
                  <c:y val="0.1072600015907102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CBB-4BB0-B37C-314FD90E91D0}"/>
                </c:ex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bcs!$B$13:$K$13</c:f>
              <c:numCache>
                <c:formatCode>_-* #\ ##0\ _F_t_-;\-* #\ ##0\ _F_t_-;_-* "-"??\ _F_t_-;_-@_-</c:formatCode>
                <c:ptCount val="10"/>
                <c:pt idx="0">
                  <c:v>1682</c:v>
                </c:pt>
                <c:pt idx="1">
                  <c:v>2163</c:v>
                </c:pt>
                <c:pt idx="2">
                  <c:v>2962</c:v>
                </c:pt>
                <c:pt idx="3">
                  <c:v>1884</c:v>
                </c:pt>
                <c:pt idx="4">
                  <c:v>1281</c:v>
                </c:pt>
                <c:pt idx="5">
                  <c:v>1030</c:v>
                </c:pt>
                <c:pt idx="6">
                  <c:v>647</c:v>
                </c:pt>
                <c:pt idx="7">
                  <c:v>535</c:v>
                </c:pt>
                <c:pt idx="8">
                  <c:v>494</c:v>
                </c:pt>
                <c:pt idx="9">
                  <c:v>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CBB-4BB0-B37C-314FD90E9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6"/>
        <c:axId val="308367680"/>
        <c:axId val="308368856"/>
      </c:barChart>
      <c:lineChart>
        <c:grouping val="standard"/>
        <c:varyColors val="0"/>
        <c:ser>
          <c:idx val="0"/>
          <c:order val="1"/>
          <c:tx>
            <c:strRef>
              <c:f>bcs!$M$2</c:f>
              <c:strCache>
                <c:ptCount val="1"/>
                <c:pt idx="0">
                  <c:v>Nyomozás-eredményességi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5.8060109289617509E-2"/>
                  <c:y val="-0.26893273340832397"/>
                </c:manualLayout>
              </c:layout>
              <c:tx>
                <c:rich>
                  <a:bodyPr/>
                  <a:lstStyle/>
                  <a:p>
                    <a:fld id="{7B2D2C0B-5AEB-4ED8-B28F-026B468481CA}" type="VALUE">
                      <a:rPr lang="en-US">
                        <a:solidFill>
                          <a:schemeClr val="tx1"/>
                        </a:solidFill>
                      </a:rPr>
                      <a:pPr/>
                      <a:t>[ÉRTÉK]</a:t>
                    </a:fld>
                    <a:endParaRPr lang="hu-HU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CBB-4BB0-B37C-314FD90E91D0}"/>
                </c:ext>
                <c:ext xmlns:c15="http://schemas.microsoft.com/office/drawing/2012/chart" uri="{CE6537A1-D6FC-4f65-9D91-7224C49458BB}">
                  <c15:layout>
                    <c:manualLayout>
                      <c:w val="7.5136612021857924E-2"/>
                      <c:h val="7.047619047619047E-2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-5.5327868852459015E-2"/>
                  <c:y val="-0.38321829771278598"/>
                </c:manualLayout>
              </c:layout>
              <c:tx>
                <c:rich>
                  <a:bodyPr/>
                  <a:lstStyle/>
                  <a:p>
                    <a:fld id="{788E624A-B5A0-4884-8905-078A60C170F4}" type="VALUE">
                      <a:rPr lang="en-US">
                        <a:solidFill>
                          <a:schemeClr val="tx1"/>
                        </a:solidFill>
                      </a:rPr>
                      <a:pPr/>
                      <a:t>[ÉRTÉK]</a:t>
                    </a:fld>
                    <a:endParaRPr lang="hu-HU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7CBB-4BB0-B37C-314FD90E91D0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2"/>
              <c:layout>
                <c:manualLayout>
                  <c:x val="-4.1666881803708963E-2"/>
                  <c:y val="-0.57750401199850021"/>
                </c:manualLayout>
              </c:layout>
              <c:tx>
                <c:rich>
                  <a:bodyPr/>
                  <a:lstStyle/>
                  <a:p>
                    <a:fld id="{BF8F06A3-43E5-4F43-9D36-7CA128613DDD}" type="VALUE">
                      <a:rPr lang="en-US">
                        <a:solidFill>
                          <a:schemeClr val="tx1"/>
                        </a:solidFill>
                      </a:rPr>
                      <a:pPr/>
                      <a:t>[ÉRTÉK]</a:t>
                    </a:fld>
                    <a:endParaRPr lang="hu-HU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7CBB-4BB0-B37C-314FD90E91D0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3"/>
              <c:layout>
                <c:manualLayout>
                  <c:x val="-4.7131147540983707E-2"/>
                  <c:y val="-0.3138588676415448"/>
                </c:manualLayout>
              </c:layout>
              <c:tx>
                <c:rich>
                  <a:bodyPr/>
                  <a:lstStyle/>
                  <a:p>
                    <a:fld id="{B0F460C1-0F72-43A2-926C-0FC2761F5E1F}" type="VALUE">
                      <a:rPr lang="en-US">
                        <a:solidFill>
                          <a:schemeClr val="tx1"/>
                        </a:solidFill>
                      </a:rPr>
                      <a:pPr/>
                      <a:t>[ÉRTÉK]</a:t>
                    </a:fld>
                    <a:endParaRPr lang="hu-HU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7CBB-4BB0-B37C-314FD90E91D0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4"/>
              <c:layout>
                <c:manualLayout>
                  <c:x val="-5.2595628415300646E-2"/>
                  <c:y val="-0.17211818522684663"/>
                </c:manualLayout>
              </c:layout>
              <c:tx>
                <c:rich>
                  <a:bodyPr/>
                  <a:lstStyle/>
                  <a:p>
                    <a:fld id="{346F800C-F8A4-4715-B4BB-8A4D5B4E510F}" type="VALUE">
                      <a:rPr lang="en-US">
                        <a:solidFill>
                          <a:schemeClr val="tx1"/>
                        </a:solidFill>
                      </a:rPr>
                      <a:pPr/>
                      <a:t>[ÉRTÉK]</a:t>
                    </a:fld>
                    <a:endParaRPr lang="hu-HU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7CBB-4BB0-B37C-314FD90E91D0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5"/>
              <c:layout>
                <c:manualLayout>
                  <c:x val="-3.0737704918032887E-2"/>
                  <c:y val="-7.1428571428571425E-2"/>
                </c:manualLayout>
              </c:layout>
              <c:tx>
                <c:rich>
                  <a:bodyPr/>
                  <a:lstStyle/>
                  <a:p>
                    <a:fld id="{1DA2E22A-949F-4C36-A446-D723740C3309}" type="VALUE">
                      <a:rPr lang="en-US">
                        <a:solidFill>
                          <a:schemeClr val="tx1"/>
                        </a:solidFill>
                      </a:rPr>
                      <a:pPr/>
                      <a:t>[ÉRTÉK]</a:t>
                    </a:fld>
                    <a:endParaRPr lang="hu-HU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7CBB-4BB0-B37C-314FD90E91D0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C6BE5CF-E7B7-4159-AE07-C4FCDEA85491}" type="VALUE">
                      <a:rPr lang="en-US">
                        <a:solidFill>
                          <a:schemeClr val="tx1"/>
                        </a:solidFill>
                      </a:rPr>
                      <a:pPr/>
                      <a:t>[ÉRTÉK]</a:t>
                    </a:fld>
                    <a:endParaRPr lang="hu-HU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7CBB-4BB0-B37C-314FD90E91D0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802620B0-6405-4980-A4A2-1153AF94E1FC}" type="VALUE">
                      <a:rPr lang="en-US">
                        <a:solidFill>
                          <a:schemeClr val="tx1"/>
                        </a:solidFill>
                      </a:rPr>
                      <a:pPr/>
                      <a:t>[ÉRTÉK]</a:t>
                    </a:fld>
                    <a:endParaRPr lang="hu-HU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7CBB-4BB0-B37C-314FD90E91D0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B0E573ED-F8CF-461C-878C-AB03A70DF074}" type="VALUE">
                      <a:rPr lang="en-US">
                        <a:solidFill>
                          <a:sysClr val="windowText" lastClr="000000"/>
                        </a:solidFill>
                      </a:rPr>
                      <a:pPr/>
                      <a:t>[ÉRTÉK]</a:t>
                    </a:fld>
                    <a:endParaRPr lang="hu-HU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7CBB-4BB0-B37C-314FD90E91D0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9"/>
              <c:layout>
                <c:manualLayout>
                  <c:x val="-4.7131147540983603E-2"/>
                  <c:y val="-4.8571428571428571E-2"/>
                </c:manualLayout>
              </c:layout>
              <c:tx>
                <c:rich>
                  <a:bodyPr/>
                  <a:lstStyle/>
                  <a:p>
                    <a:fld id="{96DB2F19-B135-4398-8887-6333ECE77F34}" type="VALUE">
                      <a:rPr lang="en-US">
                        <a:solidFill>
                          <a:sysClr val="windowText" lastClr="000000"/>
                        </a:solidFill>
                      </a:rPr>
                      <a:pPr/>
                      <a:t>[ÉRTÉK]</a:t>
                    </a:fld>
                    <a:endParaRPr lang="hu-HU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7CBB-4BB0-B37C-314FD90E91D0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bcs!$M$13:$V$13</c:f>
              <c:numCache>
                <c:formatCode>0.0</c:formatCode>
                <c:ptCount val="10"/>
                <c:pt idx="0">
                  <c:v>13.4</c:v>
                </c:pt>
                <c:pt idx="1">
                  <c:v>10.9</c:v>
                </c:pt>
                <c:pt idx="2">
                  <c:v>6.8</c:v>
                </c:pt>
                <c:pt idx="3">
                  <c:v>13.7</c:v>
                </c:pt>
                <c:pt idx="4">
                  <c:v>18</c:v>
                </c:pt>
                <c:pt idx="5">
                  <c:v>23.9</c:v>
                </c:pt>
                <c:pt idx="6">
                  <c:v>27.7</c:v>
                </c:pt>
                <c:pt idx="7" formatCode="General">
                  <c:v>25</c:v>
                </c:pt>
                <c:pt idx="8" formatCode="General">
                  <c:v>34.700000000000003</c:v>
                </c:pt>
                <c:pt idx="9" formatCode="General">
                  <c:v>43.8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7CBB-4BB0-B37C-314FD90E9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369248"/>
        <c:axId val="308363368"/>
      </c:lineChart>
      <c:catAx>
        <c:axId val="308367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8368856"/>
        <c:crosses val="autoZero"/>
        <c:auto val="1"/>
        <c:lblAlgn val="ctr"/>
        <c:lblOffset val="100"/>
        <c:noMultiLvlLbl val="0"/>
      </c:catAx>
      <c:valAx>
        <c:axId val="30836885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8367680"/>
        <c:crosses val="autoZero"/>
        <c:crossBetween val="between"/>
      </c:valAx>
      <c:catAx>
        <c:axId val="308369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8363368"/>
        <c:crosses val="autoZero"/>
        <c:auto val="1"/>
        <c:lblAlgn val="ctr"/>
        <c:lblOffset val="100"/>
        <c:noMultiLvlLbl val="0"/>
      </c:catAx>
      <c:valAx>
        <c:axId val="308363368"/>
        <c:scaling>
          <c:orientation val="minMax"/>
          <c:max val="100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8369248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934426229508196"/>
          <c:y val="3.1428571428571431E-2"/>
          <c:w val="0.77254098360655743"/>
          <c:h val="0.12571428571428572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bcs!$B$2</c:f>
              <c:strCache>
                <c:ptCount val="1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bcs!$B$6:$K$6</c:f>
              <c:numCache>
                <c:formatCode>_-* #\ ##0\ _F_t_-;\-* #\ ##0\ _F_t_-;_-* "-"??\ _F_t_-;_-@_-</c:formatCode>
                <c:ptCount val="10"/>
                <c:pt idx="0">
                  <c:v>102</c:v>
                </c:pt>
                <c:pt idx="1">
                  <c:v>103</c:v>
                </c:pt>
                <c:pt idx="2">
                  <c:v>95</c:v>
                </c:pt>
                <c:pt idx="3">
                  <c:v>132</c:v>
                </c:pt>
                <c:pt idx="4">
                  <c:v>143</c:v>
                </c:pt>
                <c:pt idx="5">
                  <c:v>171</c:v>
                </c:pt>
                <c:pt idx="6">
                  <c:v>99</c:v>
                </c:pt>
                <c:pt idx="7">
                  <c:v>97</c:v>
                </c:pt>
                <c:pt idx="8">
                  <c:v>59</c:v>
                </c:pt>
                <c:pt idx="9">
                  <c:v>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BA8-453C-A1A4-847DF5F5D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6"/>
        <c:axId val="306609592"/>
        <c:axId val="306606456"/>
      </c:barChart>
      <c:lineChart>
        <c:grouping val="standard"/>
        <c:varyColors val="0"/>
        <c:ser>
          <c:idx val="0"/>
          <c:order val="1"/>
          <c:tx>
            <c:strRef>
              <c:f>bcs!$M$2</c:f>
              <c:strCache>
                <c:ptCount val="1"/>
                <c:pt idx="0">
                  <c:v>Nyomozás-eredményességi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7131147540983603E-2"/>
                  <c:y val="-8.62068965517241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1BA8-453C-A1A4-847DF5F5DA2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7131147540983603E-2"/>
                  <c:y val="-7.70114942528736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1BA8-453C-A1A4-847DF5F5DA23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7131147540983603E-2"/>
                  <c:y val="-8.62068965517241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1BA8-453C-A1A4-847DF5F5DA2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7131147540983603E-2"/>
                  <c:y val="-6.00000000000000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1BA8-453C-A1A4-847DF5F5DA23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4.7131147540983603E-2"/>
                  <c:y val="-6.00000000000000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1BA8-453C-A1A4-847DF5F5DA23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4.7131147540983603E-2"/>
                  <c:y val="-0.136190476190476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25C3-4DFE-AC49-491DEF98B57A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4.7131147540983707E-2"/>
                  <c:y val="6.57142857142856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CC9C-4445-A37E-65A342E88F0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bcs!$M$6:$V$6</c:f>
              <c:numCache>
                <c:formatCode>0.0</c:formatCode>
                <c:ptCount val="10"/>
                <c:pt idx="0">
                  <c:v>75</c:v>
                </c:pt>
                <c:pt idx="1">
                  <c:v>71.400000000000006</c:v>
                </c:pt>
                <c:pt idx="2">
                  <c:v>64.900000000000006</c:v>
                </c:pt>
                <c:pt idx="3">
                  <c:v>72.5</c:v>
                </c:pt>
                <c:pt idx="4">
                  <c:v>83</c:v>
                </c:pt>
                <c:pt idx="5">
                  <c:v>78</c:v>
                </c:pt>
                <c:pt idx="6">
                  <c:v>78.900000000000006</c:v>
                </c:pt>
                <c:pt idx="7" formatCode="General">
                  <c:v>79.8</c:v>
                </c:pt>
                <c:pt idx="8" formatCode="General">
                  <c:v>98.3</c:v>
                </c:pt>
                <c:pt idx="9" formatCode="General">
                  <c:v>94.9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1BA8-453C-A1A4-847DF5F5D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6607240"/>
        <c:axId val="306607632"/>
      </c:lineChart>
      <c:catAx>
        <c:axId val="306609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6606456"/>
        <c:crosses val="autoZero"/>
        <c:auto val="1"/>
        <c:lblAlgn val="ctr"/>
        <c:lblOffset val="100"/>
        <c:noMultiLvlLbl val="0"/>
      </c:catAx>
      <c:valAx>
        <c:axId val="30660645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6609592"/>
        <c:crosses val="autoZero"/>
        <c:crossBetween val="between"/>
      </c:valAx>
      <c:catAx>
        <c:axId val="306607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6607632"/>
        <c:crosses val="autoZero"/>
        <c:auto val="1"/>
        <c:lblAlgn val="ctr"/>
        <c:lblOffset val="100"/>
        <c:noMultiLvlLbl val="0"/>
      </c:catAx>
      <c:valAx>
        <c:axId val="306607632"/>
        <c:scaling>
          <c:orientation val="minMax"/>
          <c:max val="100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660724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25136612021858"/>
          <c:y val="3.1428571428571431E-2"/>
          <c:w val="0.77254098360655743"/>
          <c:h val="0.12571428571428572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114754098360656E-2"/>
          <c:y val="0.24285714285714285"/>
          <c:w val="0.84221311475409832"/>
          <c:h val="0.6828571428571428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bcs!$B$2</c:f>
              <c:strCache>
                <c:ptCount val="1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bcs!$B$7:$K$7</c:f>
              <c:numCache>
                <c:formatCode>_-* #\ ##0\ _F_t_-;\-* #\ ##0\ _F_t_-;_-* "-"??\ _F_t_-;_-@_-</c:formatCode>
                <c:ptCount val="10"/>
                <c:pt idx="0">
                  <c:v>69</c:v>
                </c:pt>
                <c:pt idx="1">
                  <c:v>61</c:v>
                </c:pt>
                <c:pt idx="2">
                  <c:v>52</c:v>
                </c:pt>
                <c:pt idx="3">
                  <c:v>67</c:v>
                </c:pt>
                <c:pt idx="4">
                  <c:v>82</c:v>
                </c:pt>
                <c:pt idx="5">
                  <c:v>94</c:v>
                </c:pt>
                <c:pt idx="6">
                  <c:v>59</c:v>
                </c:pt>
                <c:pt idx="7">
                  <c:v>52</c:v>
                </c:pt>
                <c:pt idx="8">
                  <c:v>31</c:v>
                </c:pt>
                <c:pt idx="9">
                  <c:v>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8F3-4F7C-88F8-34CF54DEA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6"/>
        <c:axId val="306608416"/>
        <c:axId val="306606064"/>
      </c:barChart>
      <c:lineChart>
        <c:grouping val="standard"/>
        <c:varyColors val="0"/>
        <c:ser>
          <c:idx val="0"/>
          <c:order val="1"/>
          <c:tx>
            <c:strRef>
              <c:f>bcs!$M$2</c:f>
              <c:strCache>
                <c:ptCount val="1"/>
                <c:pt idx="0">
                  <c:v>Nyomozás-eredményességi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7131147540983603E-2"/>
                  <c:y val="-5.40229885057471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8F3-4F7C-88F8-34CF54DEA1FF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7131147540983603E-2"/>
                  <c:y val="-6.7619047619047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98F3-4F7C-88F8-34CF54DEA1FF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7131147540983603E-2"/>
                  <c:y val="-8.62068965517241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8F3-4F7C-88F8-34CF54DEA1FF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7131147540983603E-2"/>
                  <c:y val="-9.080459770114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98F3-4F7C-88F8-34CF54DEA1FF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4.7131147540983603E-2"/>
                  <c:y val="-0.20476190476190476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5ED4-4E3C-A012-DF6DFAFDB114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bcs!$M$7:$V$7</c:f>
              <c:numCache>
                <c:formatCode>0.0</c:formatCode>
                <c:ptCount val="10"/>
                <c:pt idx="0">
                  <c:v>73.099999999999994</c:v>
                </c:pt>
                <c:pt idx="1">
                  <c:v>67.900000000000006</c:v>
                </c:pt>
                <c:pt idx="2">
                  <c:v>52.9</c:v>
                </c:pt>
                <c:pt idx="3">
                  <c:v>69.5</c:v>
                </c:pt>
                <c:pt idx="4">
                  <c:v>78.900000000000006</c:v>
                </c:pt>
                <c:pt idx="5">
                  <c:v>70.7</c:v>
                </c:pt>
                <c:pt idx="6">
                  <c:v>73.5</c:v>
                </c:pt>
                <c:pt idx="7" formatCode="General">
                  <c:v>71.2</c:v>
                </c:pt>
                <c:pt idx="8" formatCode="General">
                  <c:v>96.7</c:v>
                </c:pt>
                <c:pt idx="9" formatCode="General">
                  <c:v>91.7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98F3-4F7C-88F8-34CF54DEA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6834344"/>
        <c:axId val="306829640"/>
      </c:lineChart>
      <c:catAx>
        <c:axId val="306608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6606064"/>
        <c:crosses val="autoZero"/>
        <c:auto val="1"/>
        <c:lblAlgn val="ctr"/>
        <c:lblOffset val="100"/>
        <c:noMultiLvlLbl val="0"/>
      </c:catAx>
      <c:valAx>
        <c:axId val="30660606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6608416"/>
        <c:crosses val="autoZero"/>
        <c:crossBetween val="between"/>
      </c:valAx>
      <c:catAx>
        <c:axId val="306834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6829640"/>
        <c:crosses val="autoZero"/>
        <c:auto val="1"/>
        <c:lblAlgn val="ctr"/>
        <c:lblOffset val="100"/>
        <c:noMultiLvlLbl val="0"/>
      </c:catAx>
      <c:valAx>
        <c:axId val="306829640"/>
        <c:scaling>
          <c:orientation val="minMax"/>
          <c:max val="100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6834344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319672131147542"/>
          <c:y val="2.5714285714285714E-2"/>
          <c:w val="0.74385245901639341"/>
          <c:h val="0.11714285714285715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278688524590161E-2"/>
          <c:y val="0.24285714285714285"/>
          <c:w val="0.875"/>
          <c:h val="0.6828571428571428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bcs!$B$2</c:f>
              <c:strCache>
                <c:ptCount val="1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bcs!$B$8:$K$8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A6B-45BA-A159-6C697ABDB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6"/>
        <c:axId val="306833560"/>
        <c:axId val="306835912"/>
      </c:barChart>
      <c:lineChart>
        <c:grouping val="standard"/>
        <c:varyColors val="0"/>
        <c:ser>
          <c:idx val="0"/>
          <c:order val="1"/>
          <c:tx>
            <c:strRef>
              <c:f>bcs!$M$2</c:f>
              <c:strCache>
                <c:ptCount val="1"/>
                <c:pt idx="0">
                  <c:v>Nyomozás-eredményességi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>
                      <a:solidFill>
                        <a:schemeClr val="bg1"/>
                      </a:solidFill>
                      <a:latin typeface="Times New Roman" pitchFamily="18" charset="0"/>
                      <a:cs typeface="Times New Roman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bcs!$M$8:$V$8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A6B-45BA-A159-6C697ABDB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6833952"/>
        <c:axId val="306834736"/>
      </c:lineChart>
      <c:catAx>
        <c:axId val="306833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6835912"/>
        <c:crosses val="autoZero"/>
        <c:auto val="1"/>
        <c:lblAlgn val="ctr"/>
        <c:lblOffset val="100"/>
        <c:noMultiLvlLbl val="0"/>
      </c:catAx>
      <c:valAx>
        <c:axId val="30683591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6833560"/>
        <c:crosses val="autoZero"/>
        <c:crossBetween val="between"/>
      </c:valAx>
      <c:catAx>
        <c:axId val="3068339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6834736"/>
        <c:crosses val="autoZero"/>
        <c:auto val="1"/>
        <c:lblAlgn val="ctr"/>
        <c:lblOffset val="100"/>
        <c:noMultiLvlLbl val="0"/>
      </c:catAx>
      <c:valAx>
        <c:axId val="306834736"/>
        <c:scaling>
          <c:orientation val="minMax"/>
          <c:max val="100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6833952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8114754098360656E-2"/>
          <c:y val="3.1428571428571431E-2"/>
          <c:w val="0.77254098360655743"/>
          <c:h val="0.12571428571428572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114754098360656E-2"/>
          <c:y val="0.24285714285714285"/>
          <c:w val="0.84221311475409832"/>
          <c:h val="0.6828571428571428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bcs!$B$2</c:f>
              <c:strCache>
                <c:ptCount val="1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7"/>
              <c:layout>
                <c:manualLayout>
                  <c:x val="2.7323480056796181E-3"/>
                  <c:y val="6.16001499812523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710-49B5-BFD5-0EA9D9EF658C}"/>
                </c:ext>
                <c:ext xmlns:c15="http://schemas.microsoft.com/office/drawing/2012/chart" uri="{CE6537A1-D6FC-4f65-9D91-7224C49458BB}">
                  <c15:layout>
                    <c:manualLayout>
                      <c:w val="5.0546448087431688E-2"/>
                      <c:h val="6.4761904761904757E-2"/>
                    </c:manualLayout>
                  </c15:layout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bcs!$B$9:$K$9</c:f>
              <c:numCache>
                <c:formatCode>_-* #\ ##0\ _F_t_-;\-* #\ ##0\ _F_t_-;_-* "-"??\ _F_t_-;_-@_-</c:formatCode>
                <c:ptCount val="10"/>
                <c:pt idx="0">
                  <c:v>21</c:v>
                </c:pt>
                <c:pt idx="1">
                  <c:v>12</c:v>
                </c:pt>
                <c:pt idx="2">
                  <c:v>9</c:v>
                </c:pt>
                <c:pt idx="3">
                  <c:v>12</c:v>
                </c:pt>
                <c:pt idx="4">
                  <c:v>7</c:v>
                </c:pt>
                <c:pt idx="5">
                  <c:v>16</c:v>
                </c:pt>
                <c:pt idx="6">
                  <c:v>9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BD2-4E79-9C34-4ADCEDC62C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6"/>
        <c:axId val="306830424"/>
        <c:axId val="306835128"/>
      </c:barChart>
      <c:lineChart>
        <c:grouping val="standard"/>
        <c:varyColors val="0"/>
        <c:ser>
          <c:idx val="0"/>
          <c:order val="1"/>
          <c:tx>
            <c:strRef>
              <c:f>bcs!$M$2</c:f>
              <c:strCache>
                <c:ptCount val="1"/>
                <c:pt idx="0">
                  <c:v>Nyomozás-eredményességi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7131147540983603E-2"/>
                  <c:y val="-0.3269951256092988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BD2-4E79-9C34-4ADCEDC62C05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7131147540983603E-2"/>
                  <c:y val="-8.62068965517241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5BD2-4E79-9C34-4ADCEDC62C05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4.9863387978142076E-2"/>
                  <c:y val="-0.1857142857142857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710-49B5-BFD5-0EA9D9EF658C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bcs!$M$9:$V$9</c:f>
              <c:numCache>
                <c:formatCode>0.0</c:formatCode>
                <c:ptCount val="10"/>
                <c:pt idx="0">
                  <c:v>41.9</c:v>
                </c:pt>
                <c:pt idx="1">
                  <c:v>52.2</c:v>
                </c:pt>
                <c:pt idx="2">
                  <c:v>38.5</c:v>
                </c:pt>
                <c:pt idx="3">
                  <c:v>43.5</c:v>
                </c:pt>
                <c:pt idx="4">
                  <c:v>43.8</c:v>
                </c:pt>
                <c:pt idx="5">
                  <c:v>42.1</c:v>
                </c:pt>
                <c:pt idx="6">
                  <c:v>72.2</c:v>
                </c:pt>
                <c:pt idx="7" formatCode="General">
                  <c:v>20</c:v>
                </c:pt>
                <c:pt idx="8" formatCode="General">
                  <c:v>100</c:v>
                </c:pt>
                <c:pt idx="9" formatCode="General">
                  <c:v>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BD2-4E79-9C34-4ADCEDC62C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6832776"/>
        <c:axId val="306831992"/>
      </c:lineChart>
      <c:catAx>
        <c:axId val="306830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6835128"/>
        <c:crosses val="autoZero"/>
        <c:auto val="1"/>
        <c:lblAlgn val="ctr"/>
        <c:lblOffset val="100"/>
        <c:noMultiLvlLbl val="0"/>
      </c:catAx>
      <c:valAx>
        <c:axId val="30683512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6830424"/>
        <c:crosses val="autoZero"/>
        <c:crossBetween val="between"/>
      </c:valAx>
      <c:catAx>
        <c:axId val="306832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6831992"/>
        <c:crosses val="autoZero"/>
        <c:auto val="1"/>
        <c:lblAlgn val="ctr"/>
        <c:lblOffset val="100"/>
        <c:noMultiLvlLbl val="0"/>
      </c:catAx>
      <c:valAx>
        <c:axId val="306831992"/>
        <c:scaling>
          <c:orientation val="minMax"/>
          <c:max val="100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6832776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885245901639344"/>
          <c:y val="3.1428571428571431E-2"/>
          <c:w val="0.77254098360655743"/>
          <c:h val="0.12571428571428572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622950819672137E-2"/>
          <c:y val="0.24285714285714285"/>
          <c:w val="0.86270491803278693"/>
          <c:h val="0.6828571428571428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bcs!$B$2</c:f>
              <c:strCache>
                <c:ptCount val="1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bcs!$B$10:$K$10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13D-46F1-B7E8-DD2A4E7BC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6"/>
        <c:axId val="306830816"/>
        <c:axId val="306831208"/>
      </c:barChart>
      <c:lineChart>
        <c:grouping val="standard"/>
        <c:varyColors val="0"/>
        <c:ser>
          <c:idx val="0"/>
          <c:order val="1"/>
          <c:tx>
            <c:strRef>
              <c:f>bcs!$M$2</c:f>
              <c:strCache>
                <c:ptCount val="1"/>
                <c:pt idx="0">
                  <c:v>Nyomozás-eredményességi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7131147540983603E-2"/>
                  <c:y val="-8.62068965517241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13D-46F1-B7E8-DD2A4E7BCAD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7131147540983603E-2"/>
                  <c:y val="-7.70114942528736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E13D-46F1-B7E8-DD2A4E7BCAD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7131147540983603E-2"/>
                  <c:y val="-8.62068965517241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E13D-46F1-B7E8-DD2A4E7BCAD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8.265027322404371E-2"/>
                  <c:y val="-0.1133333333333333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E13D-46F1-B7E8-DD2A4E7BCAD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bcs!$M$10:$V$10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  <c:pt idx="9" formatCode="General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E13D-46F1-B7E8-DD2A4E7BC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6836304"/>
        <c:axId val="306836696"/>
      </c:lineChart>
      <c:catAx>
        <c:axId val="30683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6831208"/>
        <c:crosses val="autoZero"/>
        <c:auto val="1"/>
        <c:lblAlgn val="ctr"/>
        <c:lblOffset val="100"/>
        <c:noMultiLvlLbl val="0"/>
      </c:catAx>
      <c:valAx>
        <c:axId val="30683120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6830816"/>
        <c:crosses val="autoZero"/>
        <c:crossBetween val="between"/>
      </c:valAx>
      <c:catAx>
        <c:axId val="3068363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6836696"/>
        <c:crosses val="autoZero"/>
        <c:auto val="1"/>
        <c:lblAlgn val="ctr"/>
        <c:lblOffset val="100"/>
        <c:noMultiLvlLbl val="0"/>
      </c:catAx>
      <c:valAx>
        <c:axId val="306836696"/>
        <c:scaling>
          <c:orientation val="minMax"/>
          <c:max val="100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6836304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9.4262295081967207E-2"/>
          <c:y val="3.1428571428571431E-2"/>
          <c:w val="0.77254098360655743"/>
          <c:h val="0.12571428571428572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bcs!$B$2</c:f>
              <c:strCache>
                <c:ptCount val="1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bcs!$B$11:$K$11</c:f>
              <c:numCache>
                <c:formatCode>_-* #\ ##0\ _F_t_-;\-* #\ ##0\ _F_t_-;_-* "-"??\ _F_t_-;_-@_-</c:formatCode>
                <c:ptCount val="10"/>
                <c:pt idx="0">
                  <c:v>55</c:v>
                </c:pt>
                <c:pt idx="1">
                  <c:v>58</c:v>
                </c:pt>
                <c:pt idx="2">
                  <c:v>62</c:v>
                </c:pt>
                <c:pt idx="3">
                  <c:v>98</c:v>
                </c:pt>
                <c:pt idx="4">
                  <c:v>144</c:v>
                </c:pt>
                <c:pt idx="5">
                  <c:v>149</c:v>
                </c:pt>
                <c:pt idx="6">
                  <c:v>89</c:v>
                </c:pt>
                <c:pt idx="7">
                  <c:v>69</c:v>
                </c:pt>
                <c:pt idx="8">
                  <c:v>49</c:v>
                </c:pt>
                <c:pt idx="9">
                  <c:v>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E3-48C3-A200-173050F2D4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6"/>
        <c:axId val="306832384"/>
        <c:axId val="306829248"/>
      </c:barChart>
      <c:lineChart>
        <c:grouping val="standard"/>
        <c:varyColors val="0"/>
        <c:ser>
          <c:idx val="0"/>
          <c:order val="1"/>
          <c:tx>
            <c:strRef>
              <c:f>bcs!$M$2</c:f>
              <c:strCache>
                <c:ptCount val="1"/>
                <c:pt idx="0">
                  <c:v>Nyomozás-eredményességi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7131147540983603E-2"/>
                  <c:y val="-5.40229885057471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>
                      <a:solidFill>
                        <a:sysClr val="windowText" lastClr="000000"/>
                      </a:solidFill>
                      <a:latin typeface="Times New Roman" pitchFamily="18" charset="0"/>
                      <a:cs typeface="Times New Roman" pitchFamily="18" charset="0"/>
                    </a:defRPr>
                  </a:pPr>
                  <a:endParaRPr lang="hu-H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DE3-48C3-A200-173050F2D46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7131147540983603E-2"/>
                  <c:y val="-8.62068965517241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8DE3-48C3-A200-173050F2D46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7131147540983603E-2"/>
                  <c:y val="-9.080459770114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DE3-48C3-A200-173050F2D46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131147540983603E-2"/>
                  <c:y val="-9.54022988505746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8DE3-48C3-A200-173050F2D46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5.2595628415300646E-2"/>
                  <c:y val="-0.1057142857142857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069-46CE-A6C2-A61FC82ED5A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bcs!$M$3:$T$3</c:f>
              <c:strCache>
                <c:ptCount val="8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</c:strCache>
            </c:strRef>
          </c:cat>
          <c:val>
            <c:numRef>
              <c:f>bcs!$M$11:$V$11</c:f>
              <c:numCache>
                <c:formatCode>0.0</c:formatCode>
                <c:ptCount val="10"/>
                <c:pt idx="0">
                  <c:v>77.8</c:v>
                </c:pt>
                <c:pt idx="1">
                  <c:v>84.4</c:v>
                </c:pt>
                <c:pt idx="2">
                  <c:v>82.8</c:v>
                </c:pt>
                <c:pt idx="3">
                  <c:v>74.099999999999994</c:v>
                </c:pt>
                <c:pt idx="4">
                  <c:v>86.5</c:v>
                </c:pt>
                <c:pt idx="5">
                  <c:v>81.900000000000006</c:v>
                </c:pt>
                <c:pt idx="6">
                  <c:v>81.599999999999994</c:v>
                </c:pt>
                <c:pt idx="7" formatCode="General">
                  <c:v>74.7</c:v>
                </c:pt>
                <c:pt idx="8" formatCode="General">
                  <c:v>98</c:v>
                </c:pt>
                <c:pt idx="9" formatCode="General">
                  <c:v>89.2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8DE3-48C3-A200-173050F2D4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151320"/>
        <c:axId val="307147792"/>
      </c:lineChart>
      <c:catAx>
        <c:axId val="30683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6829248"/>
        <c:crosses val="autoZero"/>
        <c:auto val="1"/>
        <c:lblAlgn val="ctr"/>
        <c:lblOffset val="100"/>
        <c:noMultiLvlLbl val="0"/>
      </c:catAx>
      <c:valAx>
        <c:axId val="30682924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6832384"/>
        <c:crosses val="autoZero"/>
        <c:crossBetween val="between"/>
      </c:valAx>
      <c:catAx>
        <c:axId val="3071513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7147792"/>
        <c:crosses val="autoZero"/>
        <c:auto val="1"/>
        <c:lblAlgn val="ctr"/>
        <c:lblOffset val="100"/>
        <c:noMultiLvlLbl val="0"/>
      </c:catAx>
      <c:valAx>
        <c:axId val="307147792"/>
        <c:scaling>
          <c:orientation val="minMax"/>
          <c:max val="100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15132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934426229508196"/>
          <c:y val="2.5714285714285714E-2"/>
          <c:w val="0.75409836065573765"/>
          <c:h val="0.11714285714285715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114754098360656E-2"/>
          <c:y val="0.24285714285714285"/>
          <c:w val="0.84221311475409832"/>
          <c:h val="0.6828571428571428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bcs!$B$2</c:f>
              <c:strCache>
                <c:ptCount val="1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5"/>
              <c:layout>
                <c:manualLayout>
                  <c:x val="0"/>
                  <c:y val="6.01760383953736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881A-428B-9B43-54A52BFFE3D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4644808743170405E-3"/>
                  <c:y val="4.747626546681664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81A-428B-9B43-54A52BFFE3D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bcs!$B$14:$K$14</c:f>
              <c:numCache>
                <c:formatCode>_-* #\ ##0\ _F_t_-;\-* #\ ##0\ _F_t_-;_-* "-"??\ _F_t_-;_-@_-</c:formatCode>
                <c:ptCount val="10"/>
                <c:pt idx="0">
                  <c:v>17</c:v>
                </c:pt>
                <c:pt idx="1">
                  <c:v>24</c:v>
                </c:pt>
                <c:pt idx="2">
                  <c:v>38</c:v>
                </c:pt>
                <c:pt idx="3">
                  <c:v>19</c:v>
                </c:pt>
                <c:pt idx="4">
                  <c:v>7</c:v>
                </c:pt>
                <c:pt idx="5">
                  <c:v>4</c:v>
                </c:pt>
                <c:pt idx="6">
                  <c:v>2</c:v>
                </c:pt>
                <c:pt idx="7">
                  <c:v>10</c:v>
                </c:pt>
                <c:pt idx="8">
                  <c:v>5</c:v>
                </c:pt>
                <c:pt idx="9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81A-428B-9B43-54A52BFFE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6"/>
        <c:axId val="307152496"/>
        <c:axId val="307148968"/>
      </c:barChart>
      <c:lineChart>
        <c:grouping val="standard"/>
        <c:varyColors val="0"/>
        <c:ser>
          <c:idx val="0"/>
          <c:order val="1"/>
          <c:tx>
            <c:strRef>
              <c:f>bcs!$M$2</c:f>
              <c:strCache>
                <c:ptCount val="1"/>
                <c:pt idx="0">
                  <c:v>Nyomozás-eredményességi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4398907103825137E-2"/>
                  <c:y val="-0.3321181852268467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81A-428B-9B43-54A52BFFE3D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3032786885245929E-2"/>
                  <c:y val="-0.40285714285714291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1811-44F9-992E-42FF99CB314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1666666666666664E-2"/>
                  <c:y val="-0.6004925384326959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881A-428B-9B43-54A52BFFE3D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3469945355191308E-2"/>
                  <c:y val="-0.353661792275965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81A-428B-9B43-54A52BFFE3D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7131147540983707E-2"/>
                  <c:y val="3.52380952380952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881A-428B-9B43-54A52BFFE3D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4398907103825248E-2"/>
                  <c:y val="-3.3333333333333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81A-428B-9B43-54A52BFFE3D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>
                    <a:solidFill>
                      <a:schemeClr val="tx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bcs!$M$14:$V$14</c:f>
              <c:numCache>
                <c:formatCode>0.0</c:formatCode>
                <c:ptCount val="10"/>
                <c:pt idx="0">
                  <c:v>0</c:v>
                </c:pt>
                <c:pt idx="1">
                  <c:v>8.3000000000000007</c:v>
                </c:pt>
                <c:pt idx="2">
                  <c:v>11.4</c:v>
                </c:pt>
                <c:pt idx="3">
                  <c:v>0</c:v>
                </c:pt>
                <c:pt idx="4">
                  <c:v>14.3</c:v>
                </c:pt>
                <c:pt idx="5">
                  <c:v>25</c:v>
                </c:pt>
                <c:pt idx="6">
                  <c:v>50</c:v>
                </c:pt>
                <c:pt idx="7" formatCode="General">
                  <c:v>72.2</c:v>
                </c:pt>
                <c:pt idx="8" formatCode="General">
                  <c:v>66.7</c:v>
                </c:pt>
                <c:pt idx="9" formatCode="General">
                  <c:v>33.299999999999997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881A-428B-9B43-54A52BFFE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146616"/>
        <c:axId val="307149752"/>
      </c:lineChart>
      <c:catAx>
        <c:axId val="30715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148968"/>
        <c:crosses val="autoZero"/>
        <c:auto val="1"/>
        <c:lblAlgn val="ctr"/>
        <c:lblOffset val="100"/>
        <c:noMultiLvlLbl val="0"/>
      </c:catAx>
      <c:valAx>
        <c:axId val="30714896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152496"/>
        <c:crosses val="autoZero"/>
        <c:crossBetween val="between"/>
      </c:valAx>
      <c:catAx>
        <c:axId val="307146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7149752"/>
        <c:crosses val="autoZero"/>
        <c:auto val="1"/>
        <c:lblAlgn val="ctr"/>
        <c:lblOffset val="100"/>
        <c:noMultiLvlLbl val="0"/>
      </c:catAx>
      <c:valAx>
        <c:axId val="307149752"/>
        <c:scaling>
          <c:orientation val="minMax"/>
          <c:max val="100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146616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114754098360656"/>
          <c:y val="2.5714285714285714E-2"/>
          <c:w val="0.74590163934426235"/>
          <c:h val="0.11714285714285715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bcs!$B$2</c:f>
              <c:strCache>
                <c:ptCount val="1"/>
                <c:pt idx="0">
                  <c:v>Bűncselekmények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6"/>
              <c:layout>
                <c:manualLayout>
                  <c:x val="0"/>
                  <c:y val="7.102692163479565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D314-4EB9-8A25-C204869813E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7322404371585701E-3"/>
                  <c:y val="5.693078365204349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6D02-4372-A873-9444B74482F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"/>
                  <c:y val="0.140952380952380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F3D-4D56-8876-27EF8382FAD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bcs!$B$15:$K$15</c:f>
              <c:numCache>
                <c:formatCode>_-* #\ ##0\ _F_t_-;\-* #\ ##0\ _F_t_-;_-* "-"??\ _F_t_-;_-@_-</c:formatCode>
                <c:ptCount val="10"/>
                <c:pt idx="0">
                  <c:v>82</c:v>
                </c:pt>
                <c:pt idx="1">
                  <c:v>59</c:v>
                </c:pt>
                <c:pt idx="2">
                  <c:v>72</c:v>
                </c:pt>
                <c:pt idx="3">
                  <c:v>54</c:v>
                </c:pt>
                <c:pt idx="4">
                  <c:v>27</c:v>
                </c:pt>
                <c:pt idx="5">
                  <c:v>25</c:v>
                </c:pt>
                <c:pt idx="6">
                  <c:v>10</c:v>
                </c:pt>
                <c:pt idx="7">
                  <c:v>6</c:v>
                </c:pt>
                <c:pt idx="8">
                  <c:v>22</c:v>
                </c:pt>
                <c:pt idx="9">
                  <c:v>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314-4EB9-8A25-C20486981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6"/>
        <c:axId val="307152888"/>
        <c:axId val="307147008"/>
      </c:barChart>
      <c:lineChart>
        <c:grouping val="standard"/>
        <c:varyColors val="0"/>
        <c:ser>
          <c:idx val="0"/>
          <c:order val="1"/>
          <c:tx>
            <c:strRef>
              <c:f>bcs!$M$2</c:f>
              <c:strCache>
                <c:ptCount val="1"/>
                <c:pt idx="0">
                  <c:v>Nyomozás-eredményességi mutató (%)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5765027322404381E-2"/>
                  <c:y val="-0.6428571428571429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D02-4372-A873-9444B74482F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0300546448087435E-2"/>
                  <c:y val="-0.4828571428571429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D02-4372-A873-9444B74482F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5765027322404374E-2"/>
                  <c:y val="-0.5819047619047619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D02-4372-A873-9444B74482F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7131147540983603E-2"/>
                  <c:y val="-0.3228571428571428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D02-4372-A873-9444B74482F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8934426229508198E-2"/>
                  <c:y val="-0.25047619047619046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D314-4EB9-8A25-C204869813E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7131147540983603E-2"/>
                  <c:y val="3.90476190476190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314-4EB9-8A25-C204869813E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9863387978142076E-2"/>
                  <c:y val="-0.1133333333333333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D314-4EB9-8A25-C204869813E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0054644808743168E-2"/>
                  <c:y val="-9.42857142857142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6D02-4372-A873-9444B74482F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4.7131147540983603E-2"/>
                  <c:y val="-7.14285714285714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F3D-4D56-8876-27EF8382FAD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>
                    <a:solidFill>
                      <a:schemeClr val="tx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bcs!$M$3:$V$3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bcs!$M$15:$V$15</c:f>
              <c:numCache>
                <c:formatCode>0.0</c:formatCode>
                <c:ptCount val="10"/>
                <c:pt idx="0">
                  <c:v>3.6</c:v>
                </c:pt>
                <c:pt idx="1">
                  <c:v>1.7</c:v>
                </c:pt>
                <c:pt idx="2">
                  <c:v>0</c:v>
                </c:pt>
                <c:pt idx="3">
                  <c:v>18.5</c:v>
                </c:pt>
                <c:pt idx="4">
                  <c:v>3.7</c:v>
                </c:pt>
                <c:pt idx="5">
                  <c:v>37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18.2</c:v>
                </c:pt>
                <c:pt idx="9" formatCode="General">
                  <c:v>28.6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D314-4EB9-8A25-C20486981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151712"/>
        <c:axId val="307153280"/>
      </c:lineChart>
      <c:catAx>
        <c:axId val="307152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147008"/>
        <c:crosses val="autoZero"/>
        <c:auto val="1"/>
        <c:lblAlgn val="ctr"/>
        <c:lblOffset val="100"/>
        <c:noMultiLvlLbl val="0"/>
      </c:catAx>
      <c:valAx>
        <c:axId val="30714700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152888"/>
        <c:crosses val="autoZero"/>
        <c:crossBetween val="between"/>
      </c:valAx>
      <c:catAx>
        <c:axId val="3071517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7153280"/>
        <c:crosses val="autoZero"/>
        <c:auto val="1"/>
        <c:lblAlgn val="ctr"/>
        <c:lblOffset val="100"/>
        <c:noMultiLvlLbl val="0"/>
      </c:catAx>
      <c:valAx>
        <c:axId val="307153280"/>
        <c:scaling>
          <c:orientation val="minMax"/>
          <c:max val="100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307151712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114754098360656"/>
          <c:y val="3.1428571428571431E-2"/>
          <c:w val="0.77254098360655743"/>
          <c:h val="0.12571428571428572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6017" r="0.31496062992126017" t="0.35433070866141736" header="0.11811023622047249" footer="0.11811023622047249"/>
    <c:pageSetup paperSize="9"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72</xdr:row>
      <xdr:rowOff>0</xdr:rowOff>
    </xdr:from>
    <xdr:to>
      <xdr:col>7</xdr:col>
      <xdr:colOff>514350</xdr:colOff>
      <xdr:row>89</xdr:row>
      <xdr:rowOff>95250</xdr:rowOff>
    </xdr:to>
    <xdr:graphicFrame macro="">
      <xdr:nvGraphicFramePr>
        <xdr:cNvPr id="1027" name="Diagra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71</xdr:row>
      <xdr:rowOff>180975</xdr:rowOff>
    </xdr:from>
    <xdr:to>
      <xdr:col>7</xdr:col>
      <xdr:colOff>495300</xdr:colOff>
      <xdr:row>89</xdr:row>
      <xdr:rowOff>85725</xdr:rowOff>
    </xdr:to>
    <xdr:graphicFrame macro="">
      <xdr:nvGraphicFramePr>
        <xdr:cNvPr id="1028" name="Diagra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114300</xdr:colOff>
      <xdr:row>71</xdr:row>
      <xdr:rowOff>190500</xdr:rowOff>
    </xdr:from>
    <xdr:to>
      <xdr:col>15</xdr:col>
      <xdr:colOff>495300</xdr:colOff>
      <xdr:row>89</xdr:row>
      <xdr:rowOff>95250</xdr:rowOff>
    </xdr:to>
    <xdr:graphicFrame macro="">
      <xdr:nvGraphicFramePr>
        <xdr:cNvPr id="1029" name="Diagra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114300</xdr:colOff>
      <xdr:row>94</xdr:row>
      <xdr:rowOff>9525</xdr:rowOff>
    </xdr:from>
    <xdr:to>
      <xdr:col>7</xdr:col>
      <xdr:colOff>495300</xdr:colOff>
      <xdr:row>111</xdr:row>
      <xdr:rowOff>104775</xdr:rowOff>
    </xdr:to>
    <xdr:graphicFrame macro="">
      <xdr:nvGraphicFramePr>
        <xdr:cNvPr id="1030" name="Diagra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133350</xdr:colOff>
      <xdr:row>94</xdr:row>
      <xdr:rowOff>0</xdr:rowOff>
    </xdr:from>
    <xdr:to>
      <xdr:col>15</xdr:col>
      <xdr:colOff>514350</xdr:colOff>
      <xdr:row>111</xdr:row>
      <xdr:rowOff>95250</xdr:rowOff>
    </xdr:to>
    <xdr:graphicFrame macro="">
      <xdr:nvGraphicFramePr>
        <xdr:cNvPr id="1031" name="Diagra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104775</xdr:colOff>
      <xdr:row>116</xdr:row>
      <xdr:rowOff>142875</xdr:rowOff>
    </xdr:from>
    <xdr:to>
      <xdr:col>7</xdr:col>
      <xdr:colOff>485775</xdr:colOff>
      <xdr:row>134</xdr:row>
      <xdr:rowOff>47625</xdr:rowOff>
    </xdr:to>
    <xdr:graphicFrame macro="">
      <xdr:nvGraphicFramePr>
        <xdr:cNvPr id="1032" name="Diagra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104775</xdr:colOff>
      <xdr:row>117</xdr:row>
      <xdr:rowOff>9525</xdr:rowOff>
    </xdr:from>
    <xdr:to>
      <xdr:col>15</xdr:col>
      <xdr:colOff>485775</xdr:colOff>
      <xdr:row>134</xdr:row>
      <xdr:rowOff>104775</xdr:rowOff>
    </xdr:to>
    <xdr:graphicFrame macro="">
      <xdr:nvGraphicFramePr>
        <xdr:cNvPr id="1033" name="Diagram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133350</xdr:colOff>
      <xdr:row>161</xdr:row>
      <xdr:rowOff>161925</xdr:rowOff>
    </xdr:from>
    <xdr:to>
      <xdr:col>7</xdr:col>
      <xdr:colOff>514350</xdr:colOff>
      <xdr:row>179</xdr:row>
      <xdr:rowOff>66675</xdr:rowOff>
    </xdr:to>
    <xdr:graphicFrame macro="">
      <xdr:nvGraphicFramePr>
        <xdr:cNvPr id="1036" name="Diagram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104775</xdr:colOff>
      <xdr:row>161</xdr:row>
      <xdr:rowOff>161925</xdr:rowOff>
    </xdr:from>
    <xdr:to>
      <xdr:col>15</xdr:col>
      <xdr:colOff>485775</xdr:colOff>
      <xdr:row>179</xdr:row>
      <xdr:rowOff>66675</xdr:rowOff>
    </xdr:to>
    <xdr:graphicFrame macro="">
      <xdr:nvGraphicFramePr>
        <xdr:cNvPr id="1037" name="Diagram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133350</xdr:colOff>
      <xdr:row>185</xdr:row>
      <xdr:rowOff>0</xdr:rowOff>
    </xdr:from>
    <xdr:to>
      <xdr:col>7</xdr:col>
      <xdr:colOff>514350</xdr:colOff>
      <xdr:row>201</xdr:row>
      <xdr:rowOff>171450</xdr:rowOff>
    </xdr:to>
    <xdr:graphicFrame macro="">
      <xdr:nvGraphicFramePr>
        <xdr:cNvPr id="1038" name="Diagram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114300</xdr:colOff>
      <xdr:row>185</xdr:row>
      <xdr:rowOff>0</xdr:rowOff>
    </xdr:from>
    <xdr:to>
      <xdr:col>15</xdr:col>
      <xdr:colOff>495300</xdr:colOff>
      <xdr:row>201</xdr:row>
      <xdr:rowOff>142875</xdr:rowOff>
    </xdr:to>
    <xdr:graphicFrame macro="">
      <xdr:nvGraphicFramePr>
        <xdr:cNvPr id="1039" name="Diagram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57150</xdr:colOff>
      <xdr:row>207</xdr:row>
      <xdr:rowOff>142875</xdr:rowOff>
    </xdr:from>
    <xdr:to>
      <xdr:col>7</xdr:col>
      <xdr:colOff>466725</xdr:colOff>
      <xdr:row>224</xdr:row>
      <xdr:rowOff>38100</xdr:rowOff>
    </xdr:to>
    <xdr:graphicFrame macro="">
      <xdr:nvGraphicFramePr>
        <xdr:cNvPr id="1040" name="Diagram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8</xdr:col>
      <xdr:colOff>66675</xdr:colOff>
      <xdr:row>207</xdr:row>
      <xdr:rowOff>152400</xdr:rowOff>
    </xdr:from>
    <xdr:to>
      <xdr:col>15</xdr:col>
      <xdr:colOff>447675</xdr:colOff>
      <xdr:row>224</xdr:row>
      <xdr:rowOff>57150</xdr:rowOff>
    </xdr:to>
    <xdr:graphicFrame macro="">
      <xdr:nvGraphicFramePr>
        <xdr:cNvPr id="1041" name="Diagram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104775</xdr:colOff>
      <xdr:row>230</xdr:row>
      <xdr:rowOff>0</xdr:rowOff>
    </xdr:from>
    <xdr:to>
      <xdr:col>7</xdr:col>
      <xdr:colOff>485775</xdr:colOff>
      <xdr:row>247</xdr:row>
      <xdr:rowOff>95250</xdr:rowOff>
    </xdr:to>
    <xdr:graphicFrame macro="">
      <xdr:nvGraphicFramePr>
        <xdr:cNvPr id="1042" name="Diagram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8</xdr:col>
      <xdr:colOff>114300</xdr:colOff>
      <xdr:row>27</xdr:row>
      <xdr:rowOff>9525</xdr:rowOff>
    </xdr:from>
    <xdr:to>
      <xdr:col>15</xdr:col>
      <xdr:colOff>495300</xdr:colOff>
      <xdr:row>44</xdr:row>
      <xdr:rowOff>104775</xdr:rowOff>
    </xdr:to>
    <xdr:graphicFrame macro="">
      <xdr:nvGraphicFramePr>
        <xdr:cNvPr id="1043" name="Diagram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123825</xdr:colOff>
      <xdr:row>26</xdr:row>
      <xdr:rowOff>180975</xdr:rowOff>
    </xdr:from>
    <xdr:to>
      <xdr:col>7</xdr:col>
      <xdr:colOff>504825</xdr:colOff>
      <xdr:row>44</xdr:row>
      <xdr:rowOff>85725</xdr:rowOff>
    </xdr:to>
    <xdr:graphicFrame macro="">
      <xdr:nvGraphicFramePr>
        <xdr:cNvPr id="1044" name="Diagram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133350</xdr:colOff>
      <xdr:row>4</xdr:row>
      <xdr:rowOff>0</xdr:rowOff>
    </xdr:from>
    <xdr:to>
      <xdr:col>7</xdr:col>
      <xdr:colOff>514350</xdr:colOff>
      <xdr:row>21</xdr:row>
      <xdr:rowOff>95250</xdr:rowOff>
    </xdr:to>
    <xdr:graphicFrame macro="">
      <xdr:nvGraphicFramePr>
        <xdr:cNvPr id="1045" name="Diagra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133350</xdr:colOff>
      <xdr:row>4</xdr:row>
      <xdr:rowOff>0</xdr:rowOff>
    </xdr:from>
    <xdr:to>
      <xdr:col>15</xdr:col>
      <xdr:colOff>514350</xdr:colOff>
      <xdr:row>21</xdr:row>
      <xdr:rowOff>95250</xdr:rowOff>
    </xdr:to>
    <xdr:graphicFrame macro="">
      <xdr:nvGraphicFramePr>
        <xdr:cNvPr id="1046" name="Diagram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114300</xdr:colOff>
      <xdr:row>94</xdr:row>
      <xdr:rowOff>0</xdr:rowOff>
    </xdr:from>
    <xdr:to>
      <xdr:col>7</xdr:col>
      <xdr:colOff>495300</xdr:colOff>
      <xdr:row>111</xdr:row>
      <xdr:rowOff>95250</xdr:rowOff>
    </xdr:to>
    <xdr:graphicFrame macro="">
      <xdr:nvGraphicFramePr>
        <xdr:cNvPr id="24" name="Diagram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0.93161</cdr:x>
      <cdr:y>0.14648</cdr:y>
    </cdr:from>
    <cdr:to>
      <cdr:x>0.98489</cdr:x>
      <cdr:y>0.22579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330330" y="488334"/>
          <a:ext cx="247657" cy="26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0.16421</cdr:y>
    </cdr:from>
    <cdr:to>
      <cdr:x>0.06967</cdr:x>
      <cdr:y>0.25042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547445"/>
          <a:ext cx="323841" cy="28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  <cdr:relSizeAnchor xmlns:cdr="http://schemas.openxmlformats.org/drawingml/2006/chartDrawing">
    <cdr:from>
      <cdr:x>0.75615</cdr:x>
      <cdr:y>0.01034</cdr:y>
    </cdr:from>
    <cdr:to>
      <cdr:x>0.99795</cdr:x>
      <cdr:y>0.09655</cdr:y>
    </cdr:to>
    <cdr:sp macro="" textlink="">
      <cdr:nvSpPr>
        <cdr:cNvPr id="4" name="Szövegdoboz 3"/>
        <cdr:cNvSpPr txBox="1"/>
      </cdr:nvSpPr>
      <cdr:spPr>
        <a:xfrm xmlns:a="http://schemas.openxmlformats.org/drawingml/2006/main">
          <a:off x="3514724" y="28575"/>
          <a:ext cx="11239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hu-HU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0.93025</cdr:x>
      <cdr:y>0.15469</cdr:y>
    </cdr:from>
    <cdr:to>
      <cdr:x>0.98353</cdr:x>
      <cdr:y>0.234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323980" y="497290"/>
          <a:ext cx="247657" cy="254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0.16185</cdr:y>
    </cdr:from>
    <cdr:to>
      <cdr:x>0.06967</cdr:x>
      <cdr:y>0.24806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520310"/>
          <a:ext cx="323841" cy="277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  <cdr:relSizeAnchor xmlns:cdr="http://schemas.openxmlformats.org/drawingml/2006/chartDrawing">
    <cdr:from>
      <cdr:x>0.75615</cdr:x>
      <cdr:y>0.01034</cdr:y>
    </cdr:from>
    <cdr:to>
      <cdr:x>0.99795</cdr:x>
      <cdr:y>0.09655</cdr:y>
    </cdr:to>
    <cdr:sp macro="" textlink="">
      <cdr:nvSpPr>
        <cdr:cNvPr id="4" name="Szövegdoboz 3"/>
        <cdr:cNvSpPr txBox="1"/>
      </cdr:nvSpPr>
      <cdr:spPr>
        <a:xfrm xmlns:a="http://schemas.openxmlformats.org/drawingml/2006/main">
          <a:off x="3514724" y="28575"/>
          <a:ext cx="11239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hu-HU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0.93267</cdr:x>
      <cdr:y>0.13886</cdr:y>
    </cdr:from>
    <cdr:to>
      <cdr:x>0.98595</cdr:x>
      <cdr:y>0.21817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335219" y="443080"/>
          <a:ext cx="247656" cy="2530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0.15798</cdr:y>
    </cdr:from>
    <cdr:to>
      <cdr:x>0.06967</cdr:x>
      <cdr:y>0.24419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504091"/>
          <a:ext cx="323841" cy="2750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  <cdr:relSizeAnchor xmlns:cdr="http://schemas.openxmlformats.org/drawingml/2006/chartDrawing">
    <cdr:from>
      <cdr:x>0.75615</cdr:x>
      <cdr:y>0.01034</cdr:y>
    </cdr:from>
    <cdr:to>
      <cdr:x>0.99795</cdr:x>
      <cdr:y>0.09655</cdr:y>
    </cdr:to>
    <cdr:sp macro="" textlink="">
      <cdr:nvSpPr>
        <cdr:cNvPr id="4" name="Szövegdoboz 3"/>
        <cdr:cNvSpPr txBox="1"/>
      </cdr:nvSpPr>
      <cdr:spPr>
        <a:xfrm xmlns:a="http://schemas.openxmlformats.org/drawingml/2006/main">
          <a:off x="3514724" y="28575"/>
          <a:ext cx="11239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hu-HU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0.93138</cdr:x>
      <cdr:y>0.15475</cdr:y>
    </cdr:from>
    <cdr:to>
      <cdr:x>0.98466</cdr:x>
      <cdr:y>0.23503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353637" y="480776"/>
          <a:ext cx="249052" cy="2483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0.02314</cdr:x>
      <cdr:y>0.17423</cdr:y>
    </cdr:from>
    <cdr:to>
      <cdr:x>0.09281</cdr:x>
      <cdr:y>0.26117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107156" y="576020"/>
          <a:ext cx="322679" cy="28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hu-HU"/>
        </a:p>
      </cdr:txBody>
    </cdr:sp>
  </cdr:relSizeAnchor>
  <cdr:relSizeAnchor xmlns:cdr="http://schemas.openxmlformats.org/drawingml/2006/chartDrawing">
    <cdr:from>
      <cdr:x>0.75615</cdr:x>
      <cdr:y>0.01034</cdr:y>
    </cdr:from>
    <cdr:to>
      <cdr:x>0.99795</cdr:x>
      <cdr:y>0.09655</cdr:y>
    </cdr:to>
    <cdr:sp macro="" textlink="">
      <cdr:nvSpPr>
        <cdr:cNvPr id="4" name="Szövegdoboz 3"/>
        <cdr:cNvSpPr txBox="1"/>
      </cdr:nvSpPr>
      <cdr:spPr>
        <a:xfrm xmlns:a="http://schemas.openxmlformats.org/drawingml/2006/main">
          <a:off x="3514724" y="28575"/>
          <a:ext cx="11239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hu-HU"/>
        </a:p>
      </cdr:txBody>
    </cdr:sp>
  </cdr:relSizeAnchor>
  <cdr:relSizeAnchor xmlns:cdr="http://schemas.openxmlformats.org/drawingml/2006/chartDrawing">
    <cdr:from>
      <cdr:x>0</cdr:x>
      <cdr:y>0.16617</cdr:y>
    </cdr:from>
    <cdr:to>
      <cdr:x>0.07419</cdr:x>
      <cdr:y>0.25999</cdr:y>
    </cdr:to>
    <cdr:sp macro="" textlink="">
      <cdr:nvSpPr>
        <cdr:cNvPr id="6" name="Szövegdoboz 1"/>
        <cdr:cNvSpPr txBox="1"/>
      </cdr:nvSpPr>
      <cdr:spPr>
        <a:xfrm xmlns:a="http://schemas.openxmlformats.org/drawingml/2006/main">
          <a:off x="0" y="516532"/>
          <a:ext cx="346793" cy="2907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0.92615</cdr:x>
      <cdr:y>0.14764</cdr:y>
    </cdr:from>
    <cdr:to>
      <cdr:x>0.97943</cdr:x>
      <cdr:y>0.22695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304930" y="464085"/>
          <a:ext cx="247657" cy="2492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0.00176</cdr:x>
      <cdr:y>0.16283</cdr:y>
    </cdr:from>
    <cdr:to>
      <cdr:x>0.07143</cdr:x>
      <cdr:y>0.24904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8175" y="511808"/>
          <a:ext cx="323840" cy="2709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  <cdr:relSizeAnchor xmlns:cdr="http://schemas.openxmlformats.org/drawingml/2006/chartDrawing">
    <cdr:from>
      <cdr:x>0.75615</cdr:x>
      <cdr:y>0.01034</cdr:y>
    </cdr:from>
    <cdr:to>
      <cdr:x>0.99795</cdr:x>
      <cdr:y>0.09655</cdr:y>
    </cdr:to>
    <cdr:sp macro="" textlink="">
      <cdr:nvSpPr>
        <cdr:cNvPr id="4" name="Szövegdoboz 3"/>
        <cdr:cNvSpPr txBox="1"/>
      </cdr:nvSpPr>
      <cdr:spPr>
        <a:xfrm xmlns:a="http://schemas.openxmlformats.org/drawingml/2006/main">
          <a:off x="3514724" y="28575"/>
          <a:ext cx="11239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hu-HU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0.93041</cdr:x>
      <cdr:y>0.14624</cdr:y>
    </cdr:from>
    <cdr:to>
      <cdr:x>0.98369</cdr:x>
      <cdr:y>0.22555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324735" y="487536"/>
          <a:ext cx="247656" cy="2643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0.16636</cdr:y>
    </cdr:from>
    <cdr:to>
      <cdr:x>0.06967</cdr:x>
      <cdr:y>0.25257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554588"/>
          <a:ext cx="323840" cy="287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  <cdr:relSizeAnchor xmlns:cdr="http://schemas.openxmlformats.org/drawingml/2006/chartDrawing">
    <cdr:from>
      <cdr:x>0.75615</cdr:x>
      <cdr:y>0.01034</cdr:y>
    </cdr:from>
    <cdr:to>
      <cdr:x>0.99795</cdr:x>
      <cdr:y>0.09655</cdr:y>
    </cdr:to>
    <cdr:sp macro="" textlink="">
      <cdr:nvSpPr>
        <cdr:cNvPr id="4" name="Szövegdoboz 3"/>
        <cdr:cNvSpPr txBox="1"/>
      </cdr:nvSpPr>
      <cdr:spPr>
        <a:xfrm xmlns:a="http://schemas.openxmlformats.org/drawingml/2006/main">
          <a:off x="3514724" y="28575"/>
          <a:ext cx="11239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hu-HU"/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0.92752</cdr:x>
      <cdr:y>0.15438</cdr:y>
    </cdr:from>
    <cdr:to>
      <cdr:x>0.98056</cdr:x>
      <cdr:y>0.23466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311280" y="508981"/>
          <a:ext cx="247657" cy="26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0.15972</cdr:y>
    </cdr:from>
    <cdr:to>
      <cdr:x>0.06967</cdr:x>
      <cdr:y>0.24665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526798"/>
          <a:ext cx="323840" cy="28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  <cdr:relSizeAnchor xmlns:cdr="http://schemas.openxmlformats.org/drawingml/2006/chartDrawing">
    <cdr:from>
      <cdr:x>0.75615</cdr:x>
      <cdr:y>0.01034</cdr:y>
    </cdr:from>
    <cdr:to>
      <cdr:x>0.99795</cdr:x>
      <cdr:y>0.09655</cdr:y>
    </cdr:to>
    <cdr:sp macro="" textlink="">
      <cdr:nvSpPr>
        <cdr:cNvPr id="4" name="Szövegdoboz 3"/>
        <cdr:cNvSpPr txBox="1"/>
      </cdr:nvSpPr>
      <cdr:spPr>
        <a:xfrm xmlns:a="http://schemas.openxmlformats.org/drawingml/2006/main">
          <a:off x="3514724" y="28575"/>
          <a:ext cx="11239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hu-HU"/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0.92615</cdr:x>
      <cdr:y>0.16009</cdr:y>
    </cdr:from>
    <cdr:to>
      <cdr:x>0.97943</cdr:x>
      <cdr:y>0.24061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304930" y="528031"/>
          <a:ext cx="247657" cy="26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0.15591</cdr:y>
    </cdr:from>
    <cdr:to>
      <cdr:x>0.06967</cdr:x>
      <cdr:y>0.24309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514098"/>
          <a:ext cx="323840" cy="28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  <cdr:relSizeAnchor xmlns:cdr="http://schemas.openxmlformats.org/drawingml/2006/chartDrawing">
    <cdr:from>
      <cdr:x>0.75615</cdr:x>
      <cdr:y>0.01034</cdr:y>
    </cdr:from>
    <cdr:to>
      <cdr:x>0.99795</cdr:x>
      <cdr:y>0.09655</cdr:y>
    </cdr:to>
    <cdr:sp macro="" textlink="">
      <cdr:nvSpPr>
        <cdr:cNvPr id="4" name="Szövegdoboz 3"/>
        <cdr:cNvSpPr txBox="1"/>
      </cdr:nvSpPr>
      <cdr:spPr>
        <a:xfrm xmlns:a="http://schemas.openxmlformats.org/drawingml/2006/main">
          <a:off x="3514724" y="28575"/>
          <a:ext cx="11239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hu-HU"/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0.92752</cdr:x>
      <cdr:y>0.15652</cdr:y>
    </cdr:from>
    <cdr:to>
      <cdr:x>0.98056</cdr:x>
      <cdr:y>0.23704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311280" y="516130"/>
          <a:ext cx="247657" cy="2643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0.16258</cdr:y>
    </cdr:from>
    <cdr:to>
      <cdr:x>0.06967</cdr:x>
      <cdr:y>0.24976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535543"/>
          <a:ext cx="323840" cy="287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  <cdr:relSizeAnchor xmlns:cdr="http://schemas.openxmlformats.org/drawingml/2006/chartDrawing">
    <cdr:from>
      <cdr:x>0.75615</cdr:x>
      <cdr:y>0.01034</cdr:y>
    </cdr:from>
    <cdr:to>
      <cdr:x>0.99795</cdr:x>
      <cdr:y>0.09655</cdr:y>
    </cdr:to>
    <cdr:sp macro="" textlink="">
      <cdr:nvSpPr>
        <cdr:cNvPr id="4" name="Szövegdoboz 3"/>
        <cdr:cNvSpPr txBox="1"/>
      </cdr:nvSpPr>
      <cdr:spPr>
        <a:xfrm xmlns:a="http://schemas.openxmlformats.org/drawingml/2006/main">
          <a:off x="3514724" y="28575"/>
          <a:ext cx="11239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hu-HU"/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0.00055</cdr:x>
      <cdr:y>0.15639</cdr:y>
    </cdr:from>
    <cdr:to>
      <cdr:x>0.07022</cdr:x>
      <cdr:y>0.24357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2579" y="515695"/>
          <a:ext cx="323840" cy="28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  <cdr:relSizeAnchor xmlns:cdr="http://schemas.openxmlformats.org/drawingml/2006/chartDrawing">
    <cdr:from>
      <cdr:x>0.75615</cdr:x>
      <cdr:y>0.01034</cdr:y>
    </cdr:from>
    <cdr:to>
      <cdr:x>0.99795</cdr:x>
      <cdr:y>0.09655</cdr:y>
    </cdr:to>
    <cdr:sp macro="" textlink="">
      <cdr:nvSpPr>
        <cdr:cNvPr id="4" name="Szövegdoboz 3"/>
        <cdr:cNvSpPr txBox="1"/>
      </cdr:nvSpPr>
      <cdr:spPr>
        <a:xfrm xmlns:a="http://schemas.openxmlformats.org/drawingml/2006/main">
          <a:off x="3514724" y="28575"/>
          <a:ext cx="11239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hu-HU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0.95308</cdr:x>
      <cdr:y>0.15196</cdr:y>
    </cdr:from>
    <cdr:to>
      <cdr:x>0.99902</cdr:x>
      <cdr:y>0.23103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400548" y="419100"/>
          <a:ext cx="247651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0.16207</cdr:y>
    </cdr:from>
    <cdr:to>
      <cdr:x>0.06967</cdr:x>
      <cdr:y>0.24828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447676"/>
          <a:ext cx="323849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  <cdr:relSizeAnchor xmlns:cdr="http://schemas.openxmlformats.org/drawingml/2006/chartDrawing">
    <cdr:from>
      <cdr:x>0.76275</cdr:x>
      <cdr:y>0.01034</cdr:y>
    </cdr:from>
    <cdr:to>
      <cdr:x>0.99722</cdr:x>
      <cdr:y>0.09631</cdr:y>
    </cdr:to>
    <cdr:sp macro="" textlink="">
      <cdr:nvSpPr>
        <cdr:cNvPr id="4" name="Szövegdoboz 3"/>
        <cdr:cNvSpPr txBox="1"/>
      </cdr:nvSpPr>
      <cdr:spPr>
        <a:xfrm xmlns:a="http://schemas.openxmlformats.org/drawingml/2006/main">
          <a:off x="3514724" y="28575"/>
          <a:ext cx="11239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Forrás: ENyÜBS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0.92752</cdr:x>
      <cdr:y>0.16029</cdr:y>
    </cdr:from>
    <cdr:to>
      <cdr:x>0.9808</cdr:x>
      <cdr:y>0.2396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311280" y="534381"/>
          <a:ext cx="247657" cy="26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0.16207</cdr:y>
    </cdr:from>
    <cdr:to>
      <cdr:x>0.06967</cdr:x>
      <cdr:y>0.24828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540296"/>
          <a:ext cx="323840" cy="287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  <cdr:relSizeAnchor xmlns:cdr="http://schemas.openxmlformats.org/drawingml/2006/chartDrawing">
    <cdr:from>
      <cdr:x>0.75615</cdr:x>
      <cdr:y>0.01034</cdr:y>
    </cdr:from>
    <cdr:to>
      <cdr:x>0.99795</cdr:x>
      <cdr:y>0.09655</cdr:y>
    </cdr:to>
    <cdr:sp macro="" textlink="">
      <cdr:nvSpPr>
        <cdr:cNvPr id="4" name="Szövegdoboz 3"/>
        <cdr:cNvSpPr txBox="1"/>
      </cdr:nvSpPr>
      <cdr:spPr>
        <a:xfrm xmlns:a="http://schemas.openxmlformats.org/drawingml/2006/main">
          <a:off x="3514724" y="28575"/>
          <a:ext cx="11239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hu-HU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0.93267</cdr:x>
      <cdr:y>0.15434</cdr:y>
    </cdr:from>
    <cdr:to>
      <cdr:x>0.98595</cdr:x>
      <cdr:y>0.23365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335219" y="514533"/>
          <a:ext cx="247656" cy="2643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0.15778</cdr:y>
    </cdr:from>
    <cdr:to>
      <cdr:x>0.06967</cdr:x>
      <cdr:y>0.24399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525999"/>
          <a:ext cx="323840" cy="287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  <cdr:relSizeAnchor xmlns:cdr="http://schemas.openxmlformats.org/drawingml/2006/chartDrawing">
    <cdr:from>
      <cdr:x>0.75615</cdr:x>
      <cdr:y>0.01034</cdr:y>
    </cdr:from>
    <cdr:to>
      <cdr:x>0.99795</cdr:x>
      <cdr:y>0.09655</cdr:y>
    </cdr:to>
    <cdr:sp macro="" textlink="">
      <cdr:nvSpPr>
        <cdr:cNvPr id="4" name="Szövegdoboz 3"/>
        <cdr:cNvSpPr txBox="1"/>
      </cdr:nvSpPr>
      <cdr:spPr>
        <a:xfrm xmlns:a="http://schemas.openxmlformats.org/drawingml/2006/main">
          <a:off x="3514724" y="28575"/>
          <a:ext cx="11239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hu-HU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0.92993</cdr:x>
      <cdr:y>0.16029</cdr:y>
    </cdr:from>
    <cdr:to>
      <cdr:x>0.98321</cdr:x>
      <cdr:y>0.2396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322519" y="534381"/>
          <a:ext cx="247656" cy="26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0.16564</cdr:y>
    </cdr:from>
    <cdr:to>
      <cdr:x>0.06967</cdr:x>
      <cdr:y>0.25185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552198"/>
          <a:ext cx="323840" cy="28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  <cdr:relSizeAnchor xmlns:cdr="http://schemas.openxmlformats.org/drawingml/2006/chartDrawing">
    <cdr:from>
      <cdr:x>0.75615</cdr:x>
      <cdr:y>0.01034</cdr:y>
    </cdr:from>
    <cdr:to>
      <cdr:x>0.99795</cdr:x>
      <cdr:y>0.09655</cdr:y>
    </cdr:to>
    <cdr:sp macro="" textlink="">
      <cdr:nvSpPr>
        <cdr:cNvPr id="4" name="Szövegdoboz 3"/>
        <cdr:cNvSpPr txBox="1"/>
      </cdr:nvSpPr>
      <cdr:spPr>
        <a:xfrm xmlns:a="http://schemas.openxmlformats.org/drawingml/2006/main">
          <a:off x="3514724" y="28575"/>
          <a:ext cx="11239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hu-HU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0.93146</cdr:x>
      <cdr:y>0.15434</cdr:y>
    </cdr:from>
    <cdr:to>
      <cdr:x>0.98474</cdr:x>
      <cdr:y>0.23365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329623" y="514533"/>
          <a:ext cx="247656" cy="2643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0.16143</cdr:y>
    </cdr:from>
    <cdr:to>
      <cdr:x>0.06967</cdr:x>
      <cdr:y>0.21971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538163"/>
          <a:ext cx="323840" cy="1942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  <cdr:relSizeAnchor xmlns:cdr="http://schemas.openxmlformats.org/drawingml/2006/chartDrawing">
    <cdr:from>
      <cdr:x>0.75615</cdr:x>
      <cdr:y>0.01034</cdr:y>
    </cdr:from>
    <cdr:to>
      <cdr:x>0.99795</cdr:x>
      <cdr:y>0.09655</cdr:y>
    </cdr:to>
    <cdr:sp macro="" textlink="">
      <cdr:nvSpPr>
        <cdr:cNvPr id="4" name="Szövegdoboz 3"/>
        <cdr:cNvSpPr txBox="1"/>
      </cdr:nvSpPr>
      <cdr:spPr>
        <a:xfrm xmlns:a="http://schemas.openxmlformats.org/drawingml/2006/main">
          <a:off x="3514724" y="28575"/>
          <a:ext cx="11239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hu-HU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0.93114</cdr:x>
      <cdr:y>0.14911</cdr:y>
    </cdr:from>
    <cdr:to>
      <cdr:x>0.98442</cdr:x>
      <cdr:y>0.22842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328115" y="497080"/>
          <a:ext cx="247656" cy="2643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0.16303</cdr:y>
    </cdr:from>
    <cdr:to>
      <cdr:x>0.06967</cdr:x>
      <cdr:y>0.24924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543485"/>
          <a:ext cx="323840" cy="287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  <cdr:relSizeAnchor xmlns:cdr="http://schemas.openxmlformats.org/drawingml/2006/chartDrawing">
    <cdr:from>
      <cdr:x>0.75615</cdr:x>
      <cdr:y>0.01034</cdr:y>
    </cdr:from>
    <cdr:to>
      <cdr:x>0.99795</cdr:x>
      <cdr:y>0.09655</cdr:y>
    </cdr:to>
    <cdr:sp macro="" textlink="">
      <cdr:nvSpPr>
        <cdr:cNvPr id="4" name="Szövegdoboz 3"/>
        <cdr:cNvSpPr txBox="1"/>
      </cdr:nvSpPr>
      <cdr:spPr>
        <a:xfrm xmlns:a="http://schemas.openxmlformats.org/drawingml/2006/main">
          <a:off x="3514724" y="28575"/>
          <a:ext cx="11239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hu-HU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0.93298</cdr:x>
      <cdr:y>0.15458</cdr:y>
    </cdr:from>
    <cdr:to>
      <cdr:x>0.98626</cdr:x>
      <cdr:y>0.23389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336680" y="515331"/>
          <a:ext cx="247657" cy="26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0.16517</cdr:y>
    </cdr:from>
    <cdr:to>
      <cdr:x>0.06967</cdr:x>
      <cdr:y>0.25138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550634"/>
          <a:ext cx="323841" cy="28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  <cdr:relSizeAnchor xmlns:cdr="http://schemas.openxmlformats.org/drawingml/2006/chartDrawing">
    <cdr:from>
      <cdr:x>0.75615</cdr:x>
      <cdr:y>0.01034</cdr:y>
    </cdr:from>
    <cdr:to>
      <cdr:x>0.99795</cdr:x>
      <cdr:y>0.09655</cdr:y>
    </cdr:to>
    <cdr:sp macro="" textlink="">
      <cdr:nvSpPr>
        <cdr:cNvPr id="4" name="Szövegdoboz 3"/>
        <cdr:cNvSpPr txBox="1"/>
      </cdr:nvSpPr>
      <cdr:spPr>
        <a:xfrm xmlns:a="http://schemas.openxmlformats.org/drawingml/2006/main">
          <a:off x="3514724" y="28575"/>
          <a:ext cx="11239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hu-HU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0.92857</cdr:x>
      <cdr:y>0.16196</cdr:y>
    </cdr:from>
    <cdr:to>
      <cdr:x>0.98185</cdr:x>
      <cdr:y>0.24127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316169" y="539933"/>
          <a:ext cx="247656" cy="2643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0.15968</cdr:y>
    </cdr:from>
    <cdr:to>
      <cdr:x>0.06967</cdr:x>
      <cdr:y>0.24589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532349"/>
          <a:ext cx="323841" cy="287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  <cdr:relSizeAnchor xmlns:cdr="http://schemas.openxmlformats.org/drawingml/2006/chartDrawing">
    <cdr:from>
      <cdr:x>0.75615</cdr:x>
      <cdr:y>0.01034</cdr:y>
    </cdr:from>
    <cdr:to>
      <cdr:x>0.99795</cdr:x>
      <cdr:y>0.09655</cdr:y>
    </cdr:to>
    <cdr:sp macro="" textlink="">
      <cdr:nvSpPr>
        <cdr:cNvPr id="4" name="Szövegdoboz 3"/>
        <cdr:cNvSpPr txBox="1"/>
      </cdr:nvSpPr>
      <cdr:spPr>
        <a:xfrm xmlns:a="http://schemas.openxmlformats.org/drawingml/2006/main">
          <a:off x="3514724" y="28575"/>
          <a:ext cx="11239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hu-HU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0.93419</cdr:x>
      <cdr:y>0.1541</cdr:y>
    </cdr:from>
    <cdr:to>
      <cdr:x>0.98747</cdr:x>
      <cdr:y>0.23341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4342323" y="513734"/>
          <a:ext cx="247656" cy="26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%</a:t>
          </a:r>
        </a:p>
      </cdr:txBody>
    </cdr:sp>
  </cdr:relSizeAnchor>
  <cdr:relSizeAnchor xmlns:cdr="http://schemas.openxmlformats.org/drawingml/2006/chartDrawing">
    <cdr:from>
      <cdr:x>0</cdr:x>
      <cdr:y>0.16469</cdr:y>
    </cdr:from>
    <cdr:to>
      <cdr:x>0.06967</cdr:x>
      <cdr:y>0.2509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0" y="549037"/>
          <a:ext cx="323840" cy="287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000">
              <a:latin typeface="Times New Roman" pitchFamily="18" charset="0"/>
              <a:cs typeface="Times New Roman" pitchFamily="18" charset="0"/>
            </a:rPr>
            <a:t>db</a:t>
          </a:r>
        </a:p>
      </cdr:txBody>
    </cdr:sp>
  </cdr:relSizeAnchor>
  <cdr:relSizeAnchor xmlns:cdr="http://schemas.openxmlformats.org/drawingml/2006/chartDrawing">
    <cdr:from>
      <cdr:x>0.75615</cdr:x>
      <cdr:y>0.01034</cdr:y>
    </cdr:from>
    <cdr:to>
      <cdr:x>0.99795</cdr:x>
      <cdr:y>0.09655</cdr:y>
    </cdr:to>
    <cdr:sp macro="" textlink="">
      <cdr:nvSpPr>
        <cdr:cNvPr id="4" name="Szövegdoboz 3"/>
        <cdr:cNvSpPr txBox="1"/>
      </cdr:nvSpPr>
      <cdr:spPr>
        <a:xfrm xmlns:a="http://schemas.openxmlformats.org/drawingml/2006/main">
          <a:off x="3514724" y="28575"/>
          <a:ext cx="11239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hu-HU"/>
        </a:p>
      </cdr:txBody>
    </cdr:sp>
  </cdr:relSizeAnchor>
</c:userShape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zoomScale="90" zoomScaleNormal="9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16" sqref="A16"/>
    </sheetView>
  </sheetViews>
  <sheetFormatPr defaultColWidth="9.140625" defaultRowHeight="15.75" x14ac:dyDescent="0.25"/>
  <cols>
    <col min="1" max="1" width="53.7109375" style="1" bestFit="1" customWidth="1"/>
    <col min="2" max="7" width="14" style="1" customWidth="1"/>
    <col min="8" max="8" width="14.7109375" style="1" customWidth="1"/>
    <col min="9" max="11" width="14.7109375" style="11" customWidth="1"/>
    <col min="12" max="12" width="5" style="1" customWidth="1"/>
    <col min="13" max="18" width="10.5703125" style="1" customWidth="1"/>
    <col min="19" max="19" width="9.140625" style="1"/>
    <col min="20" max="20" width="10.28515625" style="12" customWidth="1"/>
    <col min="21" max="16384" width="9.140625" style="1"/>
  </cols>
  <sheetData>
    <row r="1" spans="1:33" ht="33.75" customHeight="1" thickBot="1" x14ac:dyDescent="0.3">
      <c r="A1" s="112" t="s">
        <v>37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4"/>
      <c r="M1" s="113"/>
      <c r="N1" s="113"/>
      <c r="O1" s="113"/>
      <c r="P1" s="113"/>
      <c r="Q1" s="113"/>
      <c r="R1" s="113"/>
      <c r="S1" s="115"/>
    </row>
    <row r="2" spans="1:33" ht="48" customHeight="1" thickTop="1" x14ac:dyDescent="0.25">
      <c r="A2" s="13" t="s">
        <v>20</v>
      </c>
      <c r="B2" s="110" t="s">
        <v>12</v>
      </c>
      <c r="C2" s="111"/>
      <c r="D2" s="111"/>
      <c r="E2" s="111"/>
      <c r="F2" s="111"/>
      <c r="G2" s="111"/>
      <c r="H2" s="111"/>
      <c r="I2" s="22"/>
      <c r="J2" s="22"/>
      <c r="K2" s="15"/>
      <c r="L2" s="2"/>
      <c r="M2" s="110" t="s">
        <v>13</v>
      </c>
      <c r="N2" s="111"/>
      <c r="O2" s="111"/>
      <c r="P2" s="111"/>
      <c r="Q2" s="111"/>
      <c r="R2" s="111"/>
      <c r="S2" s="111"/>
      <c r="T2" s="23"/>
      <c r="U2" s="24"/>
      <c r="V2" s="25"/>
    </row>
    <row r="3" spans="1:33" ht="35.25" customHeight="1" thickBot="1" x14ac:dyDescent="0.3">
      <c r="A3" s="14" t="s">
        <v>36</v>
      </c>
      <c r="B3" s="16" t="s">
        <v>14</v>
      </c>
      <c r="C3" s="17" t="s">
        <v>15</v>
      </c>
      <c r="D3" s="17" t="s">
        <v>16</v>
      </c>
      <c r="E3" s="17" t="s">
        <v>17</v>
      </c>
      <c r="F3" s="17" t="s">
        <v>18</v>
      </c>
      <c r="G3" s="17" t="s">
        <v>19</v>
      </c>
      <c r="H3" s="17" t="s">
        <v>28</v>
      </c>
      <c r="I3" s="17" t="s">
        <v>32</v>
      </c>
      <c r="J3" s="17" t="s">
        <v>34</v>
      </c>
      <c r="K3" s="18" t="s">
        <v>35</v>
      </c>
      <c r="L3" s="2"/>
      <c r="M3" s="16" t="s">
        <v>14</v>
      </c>
      <c r="N3" s="17" t="s">
        <v>15</v>
      </c>
      <c r="O3" s="17" t="s">
        <v>16</v>
      </c>
      <c r="P3" s="17" t="s">
        <v>17</v>
      </c>
      <c r="Q3" s="17" t="s">
        <v>18</v>
      </c>
      <c r="R3" s="17" t="s">
        <v>19</v>
      </c>
      <c r="S3" s="17" t="s">
        <v>28</v>
      </c>
      <c r="T3" s="26" t="s">
        <v>32</v>
      </c>
      <c r="U3" s="26" t="s">
        <v>34</v>
      </c>
      <c r="V3" s="19" t="s">
        <v>35</v>
      </c>
    </row>
    <row r="4" spans="1:33" hidden="1" x14ac:dyDescent="0.25">
      <c r="A4" s="67"/>
      <c r="B4" s="73"/>
      <c r="C4" s="74"/>
      <c r="D4" s="74"/>
      <c r="E4" s="74"/>
      <c r="F4" s="75"/>
      <c r="G4" s="75"/>
      <c r="H4" s="75"/>
      <c r="I4" s="75"/>
      <c r="J4" s="74"/>
      <c r="K4" s="76"/>
      <c r="L4" s="2"/>
      <c r="M4" s="60"/>
      <c r="N4" s="61"/>
      <c r="O4" s="61"/>
      <c r="P4" s="61"/>
      <c r="Q4" s="61"/>
      <c r="R4" s="61"/>
      <c r="S4" s="61"/>
      <c r="T4" s="62"/>
      <c r="U4" s="63"/>
      <c r="V4" s="64"/>
      <c r="AB4" s="4"/>
      <c r="AC4" s="4"/>
      <c r="AD4" s="4"/>
      <c r="AE4" s="4"/>
      <c r="AF4" s="4"/>
      <c r="AG4" s="4"/>
    </row>
    <row r="5" spans="1:33" hidden="1" x14ac:dyDescent="0.25">
      <c r="A5" s="68"/>
      <c r="B5" s="73"/>
      <c r="C5" s="74"/>
      <c r="D5" s="74"/>
      <c r="E5" s="74"/>
      <c r="F5" s="75"/>
      <c r="G5" s="75"/>
      <c r="H5" s="75"/>
      <c r="I5" s="75"/>
      <c r="J5" s="74"/>
      <c r="K5" s="76"/>
      <c r="L5" s="3"/>
      <c r="M5" s="65"/>
      <c r="N5" s="61"/>
      <c r="O5" s="61"/>
      <c r="P5" s="61"/>
      <c r="Q5" s="61"/>
      <c r="R5" s="61"/>
      <c r="S5" s="61"/>
      <c r="T5" s="62"/>
      <c r="U5" s="63"/>
      <c r="V5" s="64"/>
      <c r="AB5" s="4"/>
      <c r="AC5" s="4"/>
      <c r="AD5" s="4"/>
      <c r="AE5" s="4"/>
      <c r="AF5" s="4"/>
      <c r="AG5" s="4"/>
    </row>
    <row r="6" spans="1:33" x14ac:dyDescent="0.25">
      <c r="A6" s="59" t="s">
        <v>0</v>
      </c>
      <c r="B6" s="77">
        <v>102</v>
      </c>
      <c r="C6" s="78">
        <v>103</v>
      </c>
      <c r="D6" s="78">
        <v>95</v>
      </c>
      <c r="E6" s="78">
        <v>132</v>
      </c>
      <c r="F6" s="78">
        <v>143</v>
      </c>
      <c r="G6" s="79">
        <v>171</v>
      </c>
      <c r="H6" s="79">
        <v>99</v>
      </c>
      <c r="I6" s="79">
        <v>97</v>
      </c>
      <c r="J6" s="79">
        <v>59</v>
      </c>
      <c r="K6" s="80">
        <v>50</v>
      </c>
      <c r="L6" s="2"/>
      <c r="M6" s="60">
        <v>75</v>
      </c>
      <c r="N6" s="61">
        <v>71.400000000000006</v>
      </c>
      <c r="O6" s="61">
        <v>64.900000000000006</v>
      </c>
      <c r="P6" s="61">
        <v>72.5</v>
      </c>
      <c r="Q6" s="61">
        <v>83</v>
      </c>
      <c r="R6" s="61">
        <v>78</v>
      </c>
      <c r="S6" s="61">
        <v>78.900000000000006</v>
      </c>
      <c r="T6" s="62">
        <v>79.8</v>
      </c>
      <c r="U6" s="63">
        <v>98.3</v>
      </c>
      <c r="V6" s="64">
        <v>94.9</v>
      </c>
      <c r="AB6" s="4"/>
      <c r="AC6" s="4"/>
      <c r="AD6" s="4"/>
      <c r="AE6" s="4"/>
      <c r="AF6" s="4"/>
      <c r="AG6" s="4"/>
    </row>
    <row r="7" spans="1:33" x14ac:dyDescent="0.25">
      <c r="A7" s="85" t="s">
        <v>21</v>
      </c>
      <c r="B7" s="81">
        <v>69</v>
      </c>
      <c r="C7" s="82">
        <v>61</v>
      </c>
      <c r="D7" s="82">
        <v>52</v>
      </c>
      <c r="E7" s="82">
        <v>67</v>
      </c>
      <c r="F7" s="82">
        <v>82</v>
      </c>
      <c r="G7" s="83">
        <v>94</v>
      </c>
      <c r="H7" s="83">
        <v>59</v>
      </c>
      <c r="I7" s="83">
        <v>52</v>
      </c>
      <c r="J7" s="83">
        <v>31</v>
      </c>
      <c r="K7" s="84">
        <v>25</v>
      </c>
      <c r="L7" s="3"/>
      <c r="M7" s="86">
        <v>73.099999999999994</v>
      </c>
      <c r="N7" s="87">
        <v>67.900000000000006</v>
      </c>
      <c r="O7" s="87">
        <v>52.9</v>
      </c>
      <c r="P7" s="87">
        <v>69.5</v>
      </c>
      <c r="Q7" s="87">
        <v>78.900000000000006</v>
      </c>
      <c r="R7" s="87">
        <v>70.7</v>
      </c>
      <c r="S7" s="87">
        <v>73.5</v>
      </c>
      <c r="T7" s="88">
        <v>71.2</v>
      </c>
      <c r="U7" s="89">
        <v>96.7</v>
      </c>
      <c r="V7" s="90">
        <v>91.7</v>
      </c>
      <c r="AB7" s="4"/>
      <c r="AC7" s="4"/>
      <c r="AD7" s="4"/>
      <c r="AE7" s="4"/>
      <c r="AF7" s="4"/>
      <c r="AG7" s="4"/>
    </row>
    <row r="8" spans="1:33" hidden="1" x14ac:dyDescent="0.25">
      <c r="A8" s="85"/>
      <c r="B8" s="43"/>
      <c r="C8" s="44"/>
      <c r="D8" s="44"/>
      <c r="E8" s="44"/>
      <c r="F8" s="44"/>
      <c r="G8" s="45"/>
      <c r="H8" s="45"/>
      <c r="I8" s="45"/>
      <c r="J8" s="45"/>
      <c r="K8" s="46"/>
      <c r="L8" s="3"/>
      <c r="M8" s="86"/>
      <c r="N8" s="87"/>
      <c r="O8" s="87"/>
      <c r="P8" s="87"/>
      <c r="Q8" s="87"/>
      <c r="R8" s="87"/>
      <c r="S8" s="87"/>
      <c r="T8" s="88"/>
      <c r="U8" s="89"/>
      <c r="V8" s="90"/>
      <c r="AB8" s="4"/>
      <c r="AC8" s="4"/>
      <c r="AD8" s="4"/>
      <c r="AE8" s="4"/>
      <c r="AF8" s="4"/>
      <c r="AG8" s="4"/>
    </row>
    <row r="9" spans="1:33" x14ac:dyDescent="0.25">
      <c r="A9" s="103" t="s">
        <v>1</v>
      </c>
      <c r="B9" s="39">
        <v>21</v>
      </c>
      <c r="C9" s="40">
        <v>12</v>
      </c>
      <c r="D9" s="40">
        <v>9</v>
      </c>
      <c r="E9" s="40">
        <v>12</v>
      </c>
      <c r="F9" s="40">
        <v>7</v>
      </c>
      <c r="G9" s="41">
        <v>16</v>
      </c>
      <c r="H9" s="41">
        <v>9</v>
      </c>
      <c r="I9" s="41">
        <v>3</v>
      </c>
      <c r="J9" s="41">
        <v>2</v>
      </c>
      <c r="K9" s="42">
        <v>3</v>
      </c>
      <c r="L9" s="2"/>
      <c r="M9" s="91">
        <v>41.9</v>
      </c>
      <c r="N9" s="87">
        <v>52.2</v>
      </c>
      <c r="O9" s="87">
        <v>38.5</v>
      </c>
      <c r="P9" s="87">
        <v>43.5</v>
      </c>
      <c r="Q9" s="87">
        <v>43.8</v>
      </c>
      <c r="R9" s="87">
        <v>42.1</v>
      </c>
      <c r="S9" s="87">
        <v>72.2</v>
      </c>
      <c r="T9" s="88">
        <v>20</v>
      </c>
      <c r="U9" s="89">
        <v>100</v>
      </c>
      <c r="V9" s="90">
        <v>100</v>
      </c>
      <c r="AB9" s="4"/>
      <c r="AC9" s="4"/>
      <c r="AD9" s="4"/>
      <c r="AE9" s="4"/>
      <c r="AF9" s="4"/>
      <c r="AG9" s="4"/>
    </row>
    <row r="10" spans="1:33" x14ac:dyDescent="0.25">
      <c r="A10" s="103" t="s">
        <v>2</v>
      </c>
      <c r="B10" s="47">
        <v>0</v>
      </c>
      <c r="C10" s="48">
        <v>0</v>
      </c>
      <c r="D10" s="48">
        <v>0</v>
      </c>
      <c r="E10" s="48">
        <v>0</v>
      </c>
      <c r="F10" s="49">
        <v>0</v>
      </c>
      <c r="G10" s="49">
        <v>1</v>
      </c>
      <c r="H10" s="49">
        <v>0</v>
      </c>
      <c r="I10" s="49">
        <v>0</v>
      </c>
      <c r="J10" s="50">
        <v>0</v>
      </c>
      <c r="K10" s="51">
        <v>0</v>
      </c>
      <c r="L10" s="2"/>
      <c r="M10" s="91" t="s">
        <v>30</v>
      </c>
      <c r="N10" s="87" t="s">
        <v>30</v>
      </c>
      <c r="O10" s="87" t="s">
        <v>30</v>
      </c>
      <c r="P10" s="87" t="s">
        <v>30</v>
      </c>
      <c r="Q10" s="87" t="s">
        <v>30</v>
      </c>
      <c r="R10" s="87" t="s">
        <v>30</v>
      </c>
      <c r="S10" s="87" t="s">
        <v>30</v>
      </c>
      <c r="T10" s="88" t="s">
        <v>30</v>
      </c>
      <c r="U10" s="92" t="s">
        <v>30</v>
      </c>
      <c r="V10" s="93" t="s">
        <v>30</v>
      </c>
      <c r="AB10" s="4"/>
      <c r="AC10" s="4"/>
      <c r="AD10" s="4"/>
      <c r="AE10" s="4"/>
      <c r="AF10" s="4"/>
      <c r="AG10" s="4"/>
    </row>
    <row r="11" spans="1:33" x14ac:dyDescent="0.25">
      <c r="A11" s="103" t="s">
        <v>3</v>
      </c>
      <c r="B11" s="39">
        <v>55</v>
      </c>
      <c r="C11" s="40">
        <v>58</v>
      </c>
      <c r="D11" s="40">
        <v>62</v>
      </c>
      <c r="E11" s="40">
        <v>98</v>
      </c>
      <c r="F11" s="40">
        <v>144</v>
      </c>
      <c r="G11" s="41">
        <v>149</v>
      </c>
      <c r="H11" s="41">
        <v>89</v>
      </c>
      <c r="I11" s="41">
        <v>69</v>
      </c>
      <c r="J11" s="41">
        <v>49</v>
      </c>
      <c r="K11" s="42">
        <v>36</v>
      </c>
      <c r="L11" s="2"/>
      <c r="M11" s="91">
        <v>77.8</v>
      </c>
      <c r="N11" s="87">
        <v>84.4</v>
      </c>
      <c r="O11" s="87">
        <v>82.8</v>
      </c>
      <c r="P11" s="87">
        <v>74.099999999999994</v>
      </c>
      <c r="Q11" s="87">
        <v>86.5</v>
      </c>
      <c r="R11" s="87">
        <v>81.900000000000006</v>
      </c>
      <c r="S11" s="87">
        <v>81.599999999999994</v>
      </c>
      <c r="T11" s="88">
        <v>74.7</v>
      </c>
      <c r="U11" s="89">
        <v>98</v>
      </c>
      <c r="V11" s="90">
        <v>89.2</v>
      </c>
      <c r="AB11" s="4"/>
      <c r="AC11" s="4"/>
      <c r="AD11" s="4"/>
      <c r="AE11" s="4"/>
      <c r="AF11" s="4"/>
      <c r="AG11" s="4"/>
    </row>
    <row r="12" spans="1:33" ht="88.5" hidden="1" customHeight="1" x14ac:dyDescent="0.25">
      <c r="A12" s="103"/>
      <c r="B12" s="52"/>
      <c r="C12" s="53"/>
      <c r="D12" s="53"/>
      <c r="E12" s="53"/>
      <c r="F12" s="54"/>
      <c r="G12" s="54"/>
      <c r="H12" s="54"/>
      <c r="I12" s="54"/>
      <c r="J12" s="37"/>
      <c r="K12" s="38"/>
      <c r="L12" s="2"/>
      <c r="M12" s="91"/>
      <c r="N12" s="87"/>
      <c r="O12" s="87"/>
      <c r="P12" s="87"/>
      <c r="Q12" s="87"/>
      <c r="R12" s="87"/>
      <c r="S12" s="87"/>
      <c r="T12" s="94"/>
      <c r="U12" s="95"/>
      <c r="V12" s="96"/>
      <c r="AB12" s="4"/>
      <c r="AC12" s="4"/>
      <c r="AD12" s="4"/>
      <c r="AE12" s="4"/>
      <c r="AF12" s="4"/>
      <c r="AG12" s="4"/>
    </row>
    <row r="13" spans="1:33" x14ac:dyDescent="0.25">
      <c r="A13" s="103" t="s">
        <v>4</v>
      </c>
      <c r="B13" s="39">
        <v>1682</v>
      </c>
      <c r="C13" s="40">
        <v>2163</v>
      </c>
      <c r="D13" s="40">
        <v>2962</v>
      </c>
      <c r="E13" s="40">
        <v>1884</v>
      </c>
      <c r="F13" s="40">
        <v>1281</v>
      </c>
      <c r="G13" s="41">
        <v>1030</v>
      </c>
      <c r="H13" s="41">
        <v>647</v>
      </c>
      <c r="I13" s="41">
        <v>535</v>
      </c>
      <c r="J13" s="41">
        <v>494</v>
      </c>
      <c r="K13" s="42">
        <v>484</v>
      </c>
      <c r="L13" s="2"/>
      <c r="M13" s="97">
        <v>13.4</v>
      </c>
      <c r="N13" s="98">
        <v>10.9</v>
      </c>
      <c r="O13" s="98">
        <v>6.8</v>
      </c>
      <c r="P13" s="98">
        <v>13.7</v>
      </c>
      <c r="Q13" s="98">
        <v>18</v>
      </c>
      <c r="R13" s="98">
        <v>23.9</v>
      </c>
      <c r="S13" s="98">
        <v>27.7</v>
      </c>
      <c r="T13" s="99">
        <v>25</v>
      </c>
      <c r="U13" s="100">
        <v>34.700000000000003</v>
      </c>
      <c r="V13" s="101">
        <v>43.8</v>
      </c>
      <c r="AB13" s="4"/>
      <c r="AC13" s="4"/>
      <c r="AD13" s="4"/>
      <c r="AE13" s="4"/>
      <c r="AF13" s="4"/>
      <c r="AG13" s="4"/>
    </row>
    <row r="14" spans="1:33" x14ac:dyDescent="0.25">
      <c r="A14" s="85" t="s">
        <v>22</v>
      </c>
      <c r="B14" s="43">
        <v>17</v>
      </c>
      <c r="C14" s="44">
        <v>24</v>
      </c>
      <c r="D14" s="44">
        <v>38</v>
      </c>
      <c r="E14" s="44">
        <v>19</v>
      </c>
      <c r="F14" s="44">
        <v>7</v>
      </c>
      <c r="G14" s="45">
        <v>4</v>
      </c>
      <c r="H14" s="45">
        <v>2</v>
      </c>
      <c r="I14" s="45">
        <v>10</v>
      </c>
      <c r="J14" s="45">
        <v>5</v>
      </c>
      <c r="K14" s="46">
        <v>3</v>
      </c>
      <c r="L14" s="3"/>
      <c r="M14" s="86">
        <v>0</v>
      </c>
      <c r="N14" s="87">
        <v>8.3000000000000007</v>
      </c>
      <c r="O14" s="87">
        <v>11.4</v>
      </c>
      <c r="P14" s="87">
        <v>0</v>
      </c>
      <c r="Q14" s="87">
        <v>14.3</v>
      </c>
      <c r="R14" s="87">
        <v>25</v>
      </c>
      <c r="S14" s="87">
        <v>50</v>
      </c>
      <c r="T14" s="88">
        <v>72.2</v>
      </c>
      <c r="U14" s="89">
        <v>66.7</v>
      </c>
      <c r="V14" s="90">
        <v>33.299999999999997</v>
      </c>
      <c r="AB14" s="4"/>
      <c r="AC14" s="4"/>
      <c r="AD14" s="4"/>
      <c r="AE14" s="4"/>
      <c r="AF14" s="4"/>
      <c r="AG14" s="4"/>
    </row>
    <row r="15" spans="1:33" x14ac:dyDescent="0.25">
      <c r="A15" s="85" t="s">
        <v>23</v>
      </c>
      <c r="B15" s="43">
        <v>82</v>
      </c>
      <c r="C15" s="44">
        <v>59</v>
      </c>
      <c r="D15" s="44">
        <v>72</v>
      </c>
      <c r="E15" s="44">
        <v>54</v>
      </c>
      <c r="F15" s="44">
        <v>27</v>
      </c>
      <c r="G15" s="45">
        <v>25</v>
      </c>
      <c r="H15" s="45">
        <v>10</v>
      </c>
      <c r="I15" s="45">
        <v>6</v>
      </c>
      <c r="J15" s="45">
        <v>22</v>
      </c>
      <c r="K15" s="46">
        <v>15</v>
      </c>
      <c r="L15" s="3"/>
      <c r="M15" s="86">
        <v>3.6</v>
      </c>
      <c r="N15" s="87">
        <v>1.7</v>
      </c>
      <c r="O15" s="87">
        <v>0</v>
      </c>
      <c r="P15" s="87">
        <v>18.5</v>
      </c>
      <c r="Q15" s="87">
        <v>3.7</v>
      </c>
      <c r="R15" s="87">
        <v>37</v>
      </c>
      <c r="S15" s="87">
        <v>0</v>
      </c>
      <c r="T15" s="88">
        <v>0</v>
      </c>
      <c r="U15" s="89">
        <v>18.2</v>
      </c>
      <c r="V15" s="90">
        <v>28.6</v>
      </c>
      <c r="AB15" s="4"/>
      <c r="AC15" s="4"/>
      <c r="AD15" s="4"/>
      <c r="AE15" s="4"/>
      <c r="AF15" s="4"/>
      <c r="AG15" s="4"/>
    </row>
    <row r="16" spans="1:33" s="108" customFormat="1" x14ac:dyDescent="0.25">
      <c r="A16" s="85" t="s">
        <v>24</v>
      </c>
      <c r="B16" s="69">
        <v>213</v>
      </c>
      <c r="C16" s="70">
        <v>182</v>
      </c>
      <c r="D16" s="70">
        <v>379</v>
      </c>
      <c r="E16" s="70">
        <v>295</v>
      </c>
      <c r="F16" s="70">
        <v>247</v>
      </c>
      <c r="G16" s="71">
        <v>225</v>
      </c>
      <c r="H16" s="71">
        <v>150</v>
      </c>
      <c r="I16" s="71">
        <v>141</v>
      </c>
      <c r="J16" s="71">
        <v>98</v>
      </c>
      <c r="K16" s="72">
        <v>133</v>
      </c>
      <c r="L16" s="107"/>
      <c r="M16" s="86">
        <v>7.6</v>
      </c>
      <c r="N16" s="87">
        <v>9.1</v>
      </c>
      <c r="O16" s="87">
        <v>2.1</v>
      </c>
      <c r="P16" s="87">
        <v>10.5</v>
      </c>
      <c r="Q16" s="87">
        <v>12.8</v>
      </c>
      <c r="R16" s="87">
        <v>15.7</v>
      </c>
      <c r="S16" s="87">
        <v>17.7</v>
      </c>
      <c r="T16" s="88">
        <v>20.5</v>
      </c>
      <c r="U16" s="89">
        <v>26</v>
      </c>
      <c r="V16" s="90">
        <v>57.5</v>
      </c>
      <c r="AB16" s="109"/>
      <c r="AC16" s="109"/>
      <c r="AD16" s="109"/>
      <c r="AE16" s="109"/>
      <c r="AF16" s="109"/>
      <c r="AG16" s="109"/>
    </row>
    <row r="17" spans="1:33" x14ac:dyDescent="0.25">
      <c r="A17" s="103" t="s">
        <v>5</v>
      </c>
      <c r="B17" s="39">
        <v>38</v>
      </c>
      <c r="C17" s="40">
        <v>32</v>
      </c>
      <c r="D17" s="40">
        <v>48</v>
      </c>
      <c r="E17" s="40">
        <v>19</v>
      </c>
      <c r="F17" s="40">
        <v>32</v>
      </c>
      <c r="G17" s="41">
        <v>11</v>
      </c>
      <c r="H17" s="41">
        <v>9</v>
      </c>
      <c r="I17" s="41">
        <v>13</v>
      </c>
      <c r="J17" s="41">
        <v>18</v>
      </c>
      <c r="K17" s="42">
        <v>10</v>
      </c>
      <c r="L17" s="2"/>
      <c r="M17" s="91">
        <v>59</v>
      </c>
      <c r="N17" s="87">
        <v>46.9</v>
      </c>
      <c r="O17" s="87">
        <v>26.9</v>
      </c>
      <c r="P17" s="87">
        <v>60</v>
      </c>
      <c r="Q17" s="87">
        <v>62.9</v>
      </c>
      <c r="R17" s="87">
        <v>72.7</v>
      </c>
      <c r="S17" s="87">
        <v>87.5</v>
      </c>
      <c r="T17" s="88">
        <v>92.3</v>
      </c>
      <c r="U17" s="89">
        <v>94.1</v>
      </c>
      <c r="V17" s="90">
        <v>100</v>
      </c>
      <c r="W17" s="66"/>
      <c r="AB17" s="4"/>
      <c r="AC17" s="4"/>
      <c r="AD17" s="4"/>
      <c r="AE17" s="4"/>
      <c r="AF17" s="4"/>
      <c r="AG17" s="4"/>
    </row>
    <row r="18" spans="1:33" x14ac:dyDescent="0.25">
      <c r="A18" s="103" t="s">
        <v>6</v>
      </c>
      <c r="B18" s="39">
        <v>90</v>
      </c>
      <c r="C18" s="40">
        <v>122</v>
      </c>
      <c r="D18" s="40">
        <v>118</v>
      </c>
      <c r="E18" s="40">
        <v>73</v>
      </c>
      <c r="F18" s="40">
        <v>30</v>
      </c>
      <c r="G18" s="41">
        <v>44</v>
      </c>
      <c r="H18" s="41">
        <v>33</v>
      </c>
      <c r="I18" s="41">
        <v>31</v>
      </c>
      <c r="J18" s="41">
        <v>28</v>
      </c>
      <c r="K18" s="42">
        <v>32</v>
      </c>
      <c r="L18" s="2"/>
      <c r="M18" s="91">
        <v>22.9</v>
      </c>
      <c r="N18" s="87">
        <v>21</v>
      </c>
      <c r="O18" s="87">
        <v>13.9</v>
      </c>
      <c r="P18" s="87">
        <v>14.8</v>
      </c>
      <c r="Q18" s="87">
        <v>15.2</v>
      </c>
      <c r="R18" s="87">
        <v>38.1</v>
      </c>
      <c r="S18" s="87">
        <v>36.4</v>
      </c>
      <c r="T18" s="88">
        <v>36.4</v>
      </c>
      <c r="U18" s="89">
        <v>31</v>
      </c>
      <c r="V18" s="90">
        <v>37.5</v>
      </c>
      <c r="AB18" s="4"/>
      <c r="AC18" s="4"/>
      <c r="AD18" s="4"/>
      <c r="AE18" s="4"/>
      <c r="AF18" s="4"/>
      <c r="AG18" s="4"/>
    </row>
    <row r="19" spans="1:33" x14ac:dyDescent="0.25">
      <c r="A19" s="103" t="s">
        <v>7</v>
      </c>
      <c r="B19" s="39">
        <v>4</v>
      </c>
      <c r="C19" s="40">
        <v>9</v>
      </c>
      <c r="D19" s="40">
        <v>6</v>
      </c>
      <c r="E19" s="40">
        <v>13</v>
      </c>
      <c r="F19" s="40">
        <v>7</v>
      </c>
      <c r="G19" s="41">
        <v>11</v>
      </c>
      <c r="H19" s="41">
        <v>4</v>
      </c>
      <c r="I19" s="41">
        <v>4</v>
      </c>
      <c r="J19" s="41">
        <v>5</v>
      </c>
      <c r="K19" s="42">
        <v>1</v>
      </c>
      <c r="L19" s="2"/>
      <c r="M19" s="91">
        <v>33.299999999999997</v>
      </c>
      <c r="N19" s="87">
        <v>60</v>
      </c>
      <c r="O19" s="87">
        <v>44.4</v>
      </c>
      <c r="P19" s="87">
        <v>62.5</v>
      </c>
      <c r="Q19" s="87">
        <v>71.400000000000006</v>
      </c>
      <c r="R19" s="87">
        <v>55.6</v>
      </c>
      <c r="S19" s="87">
        <v>50</v>
      </c>
      <c r="T19" s="88">
        <v>66.7</v>
      </c>
      <c r="U19" s="89">
        <v>100</v>
      </c>
      <c r="V19" s="90">
        <v>100</v>
      </c>
      <c r="AB19" s="4"/>
      <c r="AC19" s="4"/>
      <c r="AD19" s="4"/>
      <c r="AE19" s="4"/>
      <c r="AF19" s="4"/>
      <c r="AG19" s="4"/>
    </row>
    <row r="20" spans="1:33" x14ac:dyDescent="0.25">
      <c r="A20" s="103" t="s">
        <v>8</v>
      </c>
      <c r="B20" s="39">
        <v>10</v>
      </c>
      <c r="C20" s="40">
        <v>9</v>
      </c>
      <c r="D20" s="40">
        <v>11</v>
      </c>
      <c r="E20" s="40">
        <v>10</v>
      </c>
      <c r="F20" s="40">
        <v>7</v>
      </c>
      <c r="G20" s="41">
        <v>9</v>
      </c>
      <c r="H20" s="41">
        <v>4</v>
      </c>
      <c r="I20" s="41">
        <v>3</v>
      </c>
      <c r="J20" s="41">
        <v>6</v>
      </c>
      <c r="K20" s="42">
        <v>9</v>
      </c>
      <c r="L20" s="2"/>
      <c r="M20" s="91">
        <v>75</v>
      </c>
      <c r="N20" s="87">
        <v>46.2</v>
      </c>
      <c r="O20" s="87">
        <v>58.3</v>
      </c>
      <c r="P20" s="87">
        <v>70</v>
      </c>
      <c r="Q20" s="87">
        <v>63.6</v>
      </c>
      <c r="R20" s="87">
        <v>62.5</v>
      </c>
      <c r="S20" s="87">
        <v>100</v>
      </c>
      <c r="T20" s="88">
        <v>50</v>
      </c>
      <c r="U20" s="89">
        <v>80</v>
      </c>
      <c r="V20" s="90">
        <v>60</v>
      </c>
      <c r="AB20" s="4"/>
      <c r="AC20" s="4"/>
      <c r="AD20" s="4"/>
      <c r="AE20" s="4"/>
      <c r="AF20" s="4"/>
      <c r="AG20" s="4"/>
    </row>
    <row r="21" spans="1:33" x14ac:dyDescent="0.25">
      <c r="A21" s="103" t="s">
        <v>9</v>
      </c>
      <c r="B21" s="39">
        <v>2021</v>
      </c>
      <c r="C21" s="40">
        <v>2536</v>
      </c>
      <c r="D21" s="40">
        <v>3335</v>
      </c>
      <c r="E21" s="40">
        <v>2270</v>
      </c>
      <c r="F21" s="40">
        <v>1684</v>
      </c>
      <c r="G21" s="41">
        <v>1471</v>
      </c>
      <c r="H21" s="41">
        <v>917</v>
      </c>
      <c r="I21" s="41">
        <v>782</v>
      </c>
      <c r="J21" s="41">
        <v>690</v>
      </c>
      <c r="K21" s="42">
        <v>649</v>
      </c>
      <c r="L21" s="2"/>
      <c r="M21" s="91">
        <v>21.5</v>
      </c>
      <c r="N21" s="87">
        <v>17.8</v>
      </c>
      <c r="O21" s="87">
        <v>11.5</v>
      </c>
      <c r="P21" s="87">
        <v>22.5</v>
      </c>
      <c r="Q21" s="87">
        <v>31.7</v>
      </c>
      <c r="R21" s="87">
        <v>39.200000000000003</v>
      </c>
      <c r="S21" s="87">
        <v>42.2</v>
      </c>
      <c r="T21" s="88">
        <v>39.299999999999997</v>
      </c>
      <c r="U21" s="89">
        <v>46.8</v>
      </c>
      <c r="V21" s="90">
        <v>51.3</v>
      </c>
      <c r="AB21" s="4"/>
      <c r="AC21" s="4"/>
      <c r="AD21" s="4"/>
      <c r="AE21" s="4"/>
      <c r="AF21" s="4"/>
      <c r="AG21" s="4"/>
    </row>
    <row r="22" spans="1:33" ht="16.5" thickBot="1" x14ac:dyDescent="0.3">
      <c r="A22" s="104" t="s">
        <v>10</v>
      </c>
      <c r="B22" s="39">
        <v>870</v>
      </c>
      <c r="C22" s="40">
        <v>939</v>
      </c>
      <c r="D22" s="40">
        <v>1129</v>
      </c>
      <c r="E22" s="40">
        <v>898</v>
      </c>
      <c r="F22" s="40">
        <v>597</v>
      </c>
      <c r="G22" s="41">
        <v>636</v>
      </c>
      <c r="H22" s="41">
        <v>402</v>
      </c>
      <c r="I22" s="41">
        <v>418</v>
      </c>
      <c r="J22" s="41">
        <v>402</v>
      </c>
      <c r="K22" s="42">
        <v>459</v>
      </c>
      <c r="L22" s="2"/>
      <c r="M22" s="91">
        <v>42</v>
      </c>
      <c r="N22" s="87">
        <v>32.799999999999997</v>
      </c>
      <c r="O22" s="87">
        <v>22.4</v>
      </c>
      <c r="P22" s="87">
        <v>43.3</v>
      </c>
      <c r="Q22" s="87">
        <v>70.599999999999994</v>
      </c>
      <c r="R22" s="87">
        <v>77.2</v>
      </c>
      <c r="S22" s="87">
        <v>80.8</v>
      </c>
      <c r="T22" s="88">
        <v>79.7</v>
      </c>
      <c r="U22" s="89">
        <v>78.3</v>
      </c>
      <c r="V22" s="90">
        <v>67.7</v>
      </c>
      <c r="AB22" s="4"/>
      <c r="AC22" s="4"/>
      <c r="AD22" s="4"/>
      <c r="AE22" s="4"/>
      <c r="AF22" s="4"/>
      <c r="AG22" s="4"/>
    </row>
    <row r="23" spans="1:33" ht="16.5" thickBot="1" x14ac:dyDescent="0.3">
      <c r="A23" s="105" t="s">
        <v>11</v>
      </c>
      <c r="B23" s="39">
        <v>2859</v>
      </c>
      <c r="C23" s="40">
        <v>3967</v>
      </c>
      <c r="D23" s="40">
        <v>4894</v>
      </c>
      <c r="E23" s="40">
        <v>3366</v>
      </c>
      <c r="F23" s="40">
        <v>2835</v>
      </c>
      <c r="G23" s="41">
        <v>2518</v>
      </c>
      <c r="H23" s="41">
        <v>1689</v>
      </c>
      <c r="I23" s="41">
        <v>1487</v>
      </c>
      <c r="J23" s="41">
        <v>1236</v>
      </c>
      <c r="K23" s="42">
        <v>1161</v>
      </c>
      <c r="L23" s="6"/>
      <c r="M23" s="102">
        <v>31.5</v>
      </c>
      <c r="N23" s="87">
        <v>22.2</v>
      </c>
      <c r="O23" s="87">
        <v>16.5</v>
      </c>
      <c r="P23" s="87">
        <v>36.200000000000003</v>
      </c>
      <c r="Q23" s="87">
        <v>50.1</v>
      </c>
      <c r="R23" s="87">
        <v>54.4</v>
      </c>
      <c r="S23" s="87">
        <v>63</v>
      </c>
      <c r="T23" s="88">
        <v>62.1</v>
      </c>
      <c r="U23" s="89">
        <v>67.099999999999994</v>
      </c>
      <c r="V23" s="90">
        <v>64.099999999999994</v>
      </c>
      <c r="AB23" s="4"/>
      <c r="AC23" s="4"/>
      <c r="AD23" s="4"/>
      <c r="AE23" s="4"/>
      <c r="AF23" s="4"/>
      <c r="AG23" s="4"/>
    </row>
    <row r="24" spans="1:33" ht="34.5" customHeight="1" thickBot="1" x14ac:dyDescent="0.3">
      <c r="A24" s="106" t="s">
        <v>29</v>
      </c>
      <c r="B24" s="55">
        <v>3102.2</v>
      </c>
      <c r="C24" s="56">
        <v>4342.5</v>
      </c>
      <c r="D24" s="56">
        <v>5384.8</v>
      </c>
      <c r="E24" s="56">
        <v>3771</v>
      </c>
      <c r="F24" s="56">
        <v>3198.8</v>
      </c>
      <c r="G24" s="57">
        <v>2859.9</v>
      </c>
      <c r="H24" s="57">
        <v>1928.1</v>
      </c>
      <c r="I24" s="57">
        <v>1697.5</v>
      </c>
      <c r="J24" s="57">
        <v>1413</v>
      </c>
      <c r="K24" s="58">
        <v>1326.4</v>
      </c>
      <c r="L24" s="6"/>
      <c r="M24" s="20"/>
      <c r="N24" s="21"/>
      <c r="O24" s="21"/>
      <c r="P24" s="21"/>
      <c r="Q24" s="21"/>
      <c r="R24" s="21"/>
      <c r="S24" s="21"/>
      <c r="T24" s="27"/>
      <c r="U24" s="28"/>
      <c r="V24" s="29"/>
      <c r="AB24" s="4"/>
      <c r="AC24" s="4"/>
      <c r="AD24" s="4"/>
      <c r="AE24" s="4"/>
      <c r="AF24" s="4"/>
      <c r="AG24" s="4"/>
    </row>
    <row r="25" spans="1:33" x14ac:dyDescent="0.25">
      <c r="A25" s="5" t="s">
        <v>25</v>
      </c>
    </row>
    <row r="26" spans="1:33" ht="16.5" thickBot="1" x14ac:dyDescent="0.3"/>
    <row r="27" spans="1:33" ht="16.5" thickTop="1" x14ac:dyDescent="0.25">
      <c r="A27" s="30" t="s">
        <v>38</v>
      </c>
      <c r="B27" s="31">
        <v>151</v>
      </c>
      <c r="C27" s="31">
        <v>139</v>
      </c>
      <c r="D27" s="31">
        <v>119</v>
      </c>
      <c r="E27" s="31">
        <v>130</v>
      </c>
      <c r="F27" s="31">
        <v>145</v>
      </c>
      <c r="G27" s="31">
        <v>156</v>
      </c>
      <c r="H27" s="31">
        <v>145</v>
      </c>
      <c r="I27" s="32">
        <v>151</v>
      </c>
      <c r="J27" s="32"/>
      <c r="K27" s="33"/>
    </row>
    <row r="28" spans="1:33" ht="16.5" thickBot="1" x14ac:dyDescent="0.3">
      <c r="A28" s="34" t="s">
        <v>33</v>
      </c>
      <c r="B28" s="35">
        <v>16</v>
      </c>
      <c r="C28" s="35">
        <v>11</v>
      </c>
      <c r="D28" s="35">
        <v>14</v>
      </c>
      <c r="E28" s="35">
        <v>5</v>
      </c>
      <c r="F28" s="35">
        <v>9</v>
      </c>
      <c r="G28" s="35">
        <v>18</v>
      </c>
      <c r="H28" s="35">
        <v>14</v>
      </c>
      <c r="I28" s="35">
        <v>7</v>
      </c>
      <c r="J28" s="35"/>
      <c r="K28" s="36"/>
    </row>
    <row r="29" spans="1:33" ht="16.5" thickTop="1" x14ac:dyDescent="0.25"/>
    <row r="32" spans="1:33" x14ac:dyDescent="0.25">
      <c r="A32" s="10"/>
    </row>
  </sheetData>
  <mergeCells count="3">
    <mergeCell ref="B2:H2"/>
    <mergeCell ref="M2:S2"/>
    <mergeCell ref="A1:S1"/>
  </mergeCells>
  <phoneticPr fontId="9" type="noConversion"/>
  <conditionalFormatting sqref="D5:G21 C4:C23">
    <cfRule type="cellIs" dxfId="38" priority="76" operator="equal">
      <formula>B4</formula>
    </cfRule>
    <cfRule type="cellIs" dxfId="37" priority="77" operator="greaterThan">
      <formula>B4</formula>
    </cfRule>
    <cfRule type="cellIs" dxfId="36" priority="78" operator="lessThan">
      <formula>B4</formula>
    </cfRule>
  </conditionalFormatting>
  <conditionalFormatting sqref="D4:G4">
    <cfRule type="cellIs" dxfId="35" priority="73" operator="equal">
      <formula>C4</formula>
    </cfRule>
    <cfRule type="cellIs" dxfId="34" priority="74" operator="greaterThan">
      <formula>C4</formula>
    </cfRule>
    <cfRule type="cellIs" dxfId="33" priority="75" operator="lessThan">
      <formula>C4</formula>
    </cfRule>
  </conditionalFormatting>
  <conditionalFormatting sqref="D22:G23">
    <cfRule type="cellIs" dxfId="32" priority="67" operator="equal">
      <formula>C22</formula>
    </cfRule>
    <cfRule type="cellIs" dxfId="31" priority="68" operator="greaterThan">
      <formula>C22</formula>
    </cfRule>
    <cfRule type="cellIs" dxfId="30" priority="69" operator="lessThan">
      <formula>C22</formula>
    </cfRule>
  </conditionalFormatting>
  <conditionalFormatting sqref="N4 N5:R23">
    <cfRule type="cellIs" dxfId="29" priority="64" operator="equal">
      <formula>M4</formula>
    </cfRule>
    <cfRule type="cellIs" dxfId="28" priority="65" operator="greaterThan">
      <formula>M4</formula>
    </cfRule>
    <cfRule type="cellIs" dxfId="27" priority="66" operator="lessThan">
      <formula>M4</formula>
    </cfRule>
  </conditionalFormatting>
  <conditionalFormatting sqref="O4:R4">
    <cfRule type="cellIs" dxfId="26" priority="40" operator="equal">
      <formula>N4</formula>
    </cfRule>
    <cfRule type="cellIs" dxfId="25" priority="41" operator="greaterThan">
      <formula>N4</formula>
    </cfRule>
    <cfRule type="cellIs" dxfId="24" priority="42" operator="lessThan">
      <formula>N4</formula>
    </cfRule>
  </conditionalFormatting>
  <conditionalFormatting sqref="C24">
    <cfRule type="cellIs" dxfId="23" priority="31" operator="equal">
      <formula>B24</formula>
    </cfRule>
    <cfRule type="cellIs" dxfId="22" priority="32" operator="greaterThan">
      <formula>B24</formula>
    </cfRule>
    <cfRule type="cellIs" dxfId="21" priority="33" operator="lessThan">
      <formula>B24</formula>
    </cfRule>
  </conditionalFormatting>
  <conditionalFormatting sqref="D24:G24">
    <cfRule type="cellIs" dxfId="20" priority="28" operator="equal">
      <formula>C24</formula>
    </cfRule>
    <cfRule type="cellIs" dxfId="19" priority="29" operator="greaterThan">
      <formula>C24</formula>
    </cfRule>
    <cfRule type="cellIs" dxfId="18" priority="30" operator="lessThan">
      <formula>C24</formula>
    </cfRule>
  </conditionalFormatting>
  <conditionalFormatting sqref="H5:K21">
    <cfRule type="cellIs" dxfId="17" priority="19" operator="equal">
      <formula>G5</formula>
    </cfRule>
    <cfRule type="cellIs" dxfId="16" priority="20" operator="greaterThan">
      <formula>G5</formula>
    </cfRule>
    <cfRule type="cellIs" dxfId="15" priority="21" operator="lessThan">
      <formula>G5</formula>
    </cfRule>
  </conditionalFormatting>
  <conditionalFormatting sqref="H4:K4">
    <cfRule type="cellIs" dxfId="14" priority="16" operator="equal">
      <formula>G4</formula>
    </cfRule>
    <cfRule type="cellIs" dxfId="13" priority="17" operator="greaterThan">
      <formula>G4</formula>
    </cfRule>
    <cfRule type="cellIs" dxfId="12" priority="18" operator="lessThan">
      <formula>G4</formula>
    </cfRule>
  </conditionalFormatting>
  <conditionalFormatting sqref="H22:K23">
    <cfRule type="cellIs" dxfId="11" priority="13" operator="equal">
      <formula>G22</formula>
    </cfRule>
    <cfRule type="cellIs" dxfId="10" priority="14" operator="greaterThan">
      <formula>G22</formula>
    </cfRule>
    <cfRule type="cellIs" dxfId="9" priority="15" operator="lessThan">
      <formula>G22</formula>
    </cfRule>
  </conditionalFormatting>
  <conditionalFormatting sqref="H24:K24">
    <cfRule type="cellIs" dxfId="8" priority="10" operator="equal">
      <formula>G24</formula>
    </cfRule>
    <cfRule type="cellIs" dxfId="7" priority="11" operator="greaterThan">
      <formula>G24</formula>
    </cfRule>
    <cfRule type="cellIs" dxfId="6" priority="12" operator="lessThan">
      <formula>G24</formula>
    </cfRule>
  </conditionalFormatting>
  <conditionalFormatting sqref="S5:S23">
    <cfRule type="cellIs" dxfId="5" priority="7" operator="equal">
      <formula>R5</formula>
    </cfRule>
    <cfRule type="cellIs" dxfId="4" priority="8" operator="greaterThan">
      <formula>R5</formula>
    </cfRule>
    <cfRule type="cellIs" dxfId="3" priority="9" operator="lessThan">
      <formula>R5</formula>
    </cfRule>
  </conditionalFormatting>
  <conditionalFormatting sqref="S4">
    <cfRule type="cellIs" dxfId="2" priority="4" operator="equal">
      <formula>R4</formula>
    </cfRule>
    <cfRule type="cellIs" dxfId="1" priority="5" operator="greaterThan">
      <formula>R4</formula>
    </cfRule>
    <cfRule type="cellIs" dxfId="0" priority="6" operator="lessThan">
      <formula>R4</formula>
    </cfRule>
  </conditionalFormatting>
  <printOptions horizontalCentered="1"/>
  <pageMargins left="0.70866141732283472" right="0.70866141732283472" top="0.78740157480314965" bottom="0.59055118110236227" header="0.31496062992125984" footer="0.31496062992125984"/>
  <pageSetup paperSize="9" scale="66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30"/>
  <sheetViews>
    <sheetView tabSelected="1" view="pageBreakPreview" topLeftCell="A132" zoomScaleNormal="100" zoomScaleSheetLayoutView="100" workbookViewId="0">
      <selection activeCell="R177" sqref="R177"/>
    </sheetView>
  </sheetViews>
  <sheetFormatPr defaultRowHeight="15" x14ac:dyDescent="0.25"/>
  <sheetData>
    <row r="1" spans="1:16" x14ac:dyDescent="0.25">
      <c r="A1" s="117" t="str">
        <f>bcs!A23</f>
        <v>Összes bűncselekmény</v>
      </c>
      <c r="B1" s="117"/>
      <c r="C1" s="117"/>
      <c r="D1" s="117"/>
      <c r="E1" s="117"/>
      <c r="F1" s="117"/>
      <c r="G1" s="117"/>
      <c r="H1" s="117"/>
      <c r="I1" s="117" t="str">
        <f>bcs!A24</f>
        <v>Regisztrált bűncselekmények 100 000 lakosra vetített aránya</v>
      </c>
      <c r="J1" s="117"/>
      <c r="K1" s="117"/>
      <c r="L1" s="117"/>
      <c r="M1" s="117"/>
      <c r="N1" s="117"/>
      <c r="O1" s="117"/>
      <c r="P1" s="117"/>
    </row>
    <row r="2" spans="1:16" x14ac:dyDescent="0.25">
      <c r="A2" s="117" t="str">
        <f>bcs!$A$3</f>
        <v>az ENyÜBS 2010-2019. évi adatai alapján</v>
      </c>
      <c r="B2" s="117"/>
      <c r="C2" s="117"/>
      <c r="D2" s="117"/>
      <c r="E2" s="117"/>
      <c r="F2" s="117"/>
      <c r="G2" s="117"/>
      <c r="H2" s="117"/>
      <c r="I2" s="117" t="str">
        <f>bcs!$A$3</f>
        <v>az ENyÜBS 2010-2019. évi adatai alapján</v>
      </c>
      <c r="J2" s="117"/>
      <c r="K2" s="117"/>
      <c r="L2" s="117"/>
      <c r="M2" s="117"/>
      <c r="N2" s="117"/>
      <c r="O2" s="117"/>
      <c r="P2" s="117"/>
    </row>
    <row r="3" spans="1:16" x14ac:dyDescent="0.25">
      <c r="A3" s="117" t="s">
        <v>31</v>
      </c>
      <c r="B3" s="117"/>
      <c r="C3" s="117"/>
      <c r="D3" s="117"/>
      <c r="E3" s="117"/>
      <c r="F3" s="117"/>
      <c r="G3" s="117"/>
      <c r="H3" s="117"/>
      <c r="I3" s="117" t="s">
        <v>31</v>
      </c>
      <c r="J3" s="117"/>
      <c r="K3" s="117"/>
      <c r="L3" s="117"/>
      <c r="M3" s="117"/>
      <c r="N3" s="117"/>
      <c r="O3" s="117"/>
      <c r="P3" s="117"/>
    </row>
    <row r="11" spans="1:16" x14ac:dyDescent="0.25">
      <c r="B11" s="7"/>
      <c r="C11" s="7"/>
      <c r="D11" s="7"/>
      <c r="E11" s="7"/>
      <c r="F11" s="7"/>
      <c r="G11" s="7"/>
      <c r="H11" s="7"/>
      <c r="J11" s="7"/>
      <c r="K11" s="7"/>
      <c r="L11" s="7"/>
      <c r="M11" s="7"/>
      <c r="N11" s="7"/>
      <c r="O11" s="7"/>
      <c r="P11" s="7"/>
    </row>
    <row r="12" spans="1:16" x14ac:dyDescent="0.25">
      <c r="B12" s="7"/>
      <c r="C12" s="7"/>
      <c r="D12" s="7"/>
      <c r="E12" s="7"/>
      <c r="F12" s="7"/>
      <c r="G12" s="7"/>
      <c r="H12" s="7"/>
      <c r="J12" s="7"/>
      <c r="K12" s="7"/>
      <c r="L12" s="7"/>
      <c r="M12" s="7"/>
      <c r="N12" s="7"/>
      <c r="O12" s="7"/>
      <c r="P12" s="7"/>
    </row>
    <row r="13" spans="1:16" x14ac:dyDescent="0.25">
      <c r="B13" s="7"/>
      <c r="C13" s="7"/>
      <c r="D13" s="7"/>
      <c r="E13" s="7"/>
      <c r="F13" s="7"/>
      <c r="G13" s="7"/>
      <c r="H13" s="7"/>
      <c r="J13" s="7"/>
      <c r="K13" s="7"/>
      <c r="L13" s="7"/>
      <c r="M13" s="7"/>
      <c r="N13" s="7"/>
      <c r="O13" s="7"/>
      <c r="P13" s="7"/>
    </row>
    <row r="24" spans="1:16" x14ac:dyDescent="0.25">
      <c r="A24" s="117" t="str">
        <f>bcs!A22</f>
        <v>Közterületen elkövetett bűncselekmény</v>
      </c>
      <c r="B24" s="117"/>
      <c r="C24" s="117"/>
      <c r="D24" s="117"/>
      <c r="E24" s="117"/>
      <c r="F24" s="117"/>
      <c r="G24" s="117"/>
      <c r="H24" s="117"/>
      <c r="I24" s="117" t="str">
        <f>bcs!A21</f>
        <v>14 kiemelten kezelt bcs összesen</v>
      </c>
      <c r="J24" s="117"/>
      <c r="K24" s="117"/>
      <c r="L24" s="117"/>
      <c r="M24" s="117"/>
      <c r="N24" s="117"/>
      <c r="O24" s="117"/>
      <c r="P24" s="117"/>
    </row>
    <row r="25" spans="1:16" x14ac:dyDescent="0.25">
      <c r="A25" s="117" t="str">
        <f>bcs!$A$3</f>
        <v>az ENyÜBS 2010-2019. évi adatai alapján</v>
      </c>
      <c r="B25" s="117"/>
      <c r="C25" s="117"/>
      <c r="D25" s="117"/>
      <c r="E25" s="117"/>
      <c r="F25" s="117"/>
      <c r="G25" s="117"/>
      <c r="H25" s="117"/>
      <c r="I25" s="117" t="str">
        <f>bcs!$A$3</f>
        <v>az ENyÜBS 2010-2019. évi adatai alapján</v>
      </c>
      <c r="J25" s="117"/>
      <c r="K25" s="117"/>
      <c r="L25" s="117"/>
      <c r="M25" s="117"/>
      <c r="N25" s="117"/>
      <c r="O25" s="117"/>
      <c r="P25" s="117"/>
    </row>
    <row r="26" spans="1:16" x14ac:dyDescent="0.25">
      <c r="A26" s="117" t="s">
        <v>31</v>
      </c>
      <c r="B26" s="117"/>
      <c r="C26" s="117"/>
      <c r="D26" s="117"/>
      <c r="E26" s="117"/>
      <c r="F26" s="117"/>
      <c r="G26" s="117"/>
      <c r="H26" s="117"/>
      <c r="I26" s="117" t="s">
        <v>31</v>
      </c>
      <c r="J26" s="117"/>
      <c r="K26" s="117"/>
      <c r="L26" s="117"/>
      <c r="M26" s="117"/>
      <c r="N26" s="117"/>
      <c r="O26" s="117"/>
      <c r="P26" s="117"/>
    </row>
    <row r="46" spans="1:40" hidden="1" x14ac:dyDescent="0.25">
      <c r="A46" s="117"/>
      <c r="B46" s="117"/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7"/>
      <c r="R46" s="7"/>
      <c r="S46" s="7"/>
      <c r="T46" s="7"/>
      <c r="V46" s="7"/>
      <c r="W46" s="7"/>
      <c r="X46" s="7"/>
      <c r="Y46" s="7"/>
      <c r="Z46" s="7"/>
      <c r="AA46" s="7"/>
      <c r="AB46" s="7"/>
      <c r="AC46" s="7"/>
      <c r="AD46" s="7"/>
      <c r="AF46" s="7"/>
      <c r="AG46" s="7"/>
      <c r="AH46" s="7"/>
      <c r="AI46" s="7"/>
      <c r="AJ46" s="7"/>
      <c r="AK46" s="7"/>
      <c r="AL46" s="7"/>
      <c r="AM46" s="7"/>
      <c r="AN46" s="7"/>
    </row>
    <row r="47" spans="1:40" hidden="1" x14ac:dyDescent="0.25">
      <c r="A47" s="117"/>
      <c r="B47" s="117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7"/>
      <c r="R47" s="7"/>
      <c r="S47" s="7"/>
      <c r="T47" s="7"/>
      <c r="V47" s="7"/>
      <c r="W47" s="7"/>
      <c r="X47" s="7"/>
      <c r="Y47" s="7"/>
      <c r="Z47" s="7"/>
      <c r="AA47" s="7"/>
      <c r="AB47" s="7"/>
      <c r="AC47" s="7"/>
      <c r="AD47" s="7"/>
      <c r="AF47" s="7"/>
      <c r="AG47" s="7"/>
      <c r="AH47" s="7"/>
      <c r="AI47" s="7"/>
      <c r="AJ47" s="7"/>
      <c r="AK47" s="7"/>
      <c r="AL47" s="7"/>
      <c r="AM47" s="7"/>
      <c r="AN47" s="7"/>
    </row>
    <row r="48" spans="1:40" hidden="1" x14ac:dyDescent="0.25">
      <c r="A48" s="117"/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7"/>
      <c r="R48" s="7"/>
      <c r="S48" s="7"/>
      <c r="T48" s="7"/>
      <c r="V48" s="7"/>
      <c r="W48" s="7"/>
      <c r="X48" s="7"/>
      <c r="Y48" s="7"/>
      <c r="Z48" s="7"/>
      <c r="AA48" s="7"/>
      <c r="AB48" s="7"/>
      <c r="AC48" s="7"/>
      <c r="AD48" s="7"/>
      <c r="AF48" s="7"/>
      <c r="AG48" s="7"/>
      <c r="AH48" s="7"/>
      <c r="AI48" s="7"/>
      <c r="AJ48" s="7"/>
      <c r="AK48" s="7"/>
      <c r="AL48" s="7"/>
      <c r="AM48" s="7"/>
      <c r="AN48" s="7"/>
    </row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spans="1:30" hidden="1" x14ac:dyDescent="0.25"/>
    <row r="66" spans="1:30" hidden="1" x14ac:dyDescent="0.25"/>
    <row r="67" spans="1:30" hidden="1" x14ac:dyDescent="0.25"/>
    <row r="69" spans="1:30" x14ac:dyDescent="0.25">
      <c r="A69" s="117" t="str">
        <f>bcs!A6</f>
        <v>Testi sértés</v>
      </c>
      <c r="B69" s="117"/>
      <c r="C69" s="117"/>
      <c r="D69" s="117"/>
      <c r="E69" s="117"/>
      <c r="F69" s="117"/>
      <c r="G69" s="117"/>
      <c r="H69" s="117"/>
      <c r="I69" s="117" t="str">
        <f>bcs!A7</f>
        <v xml:space="preserve">   Súlyos testi sértés</v>
      </c>
      <c r="J69" s="117"/>
      <c r="K69" s="117"/>
      <c r="L69" s="117"/>
      <c r="M69" s="117"/>
      <c r="N69" s="117"/>
      <c r="O69" s="117"/>
      <c r="P69" s="117"/>
    </row>
    <row r="70" spans="1:30" x14ac:dyDescent="0.25">
      <c r="A70" s="117" t="str">
        <f>bcs!$A$3</f>
        <v>az ENyÜBS 2010-2019. évi adatai alapján</v>
      </c>
      <c r="B70" s="117"/>
      <c r="C70" s="117"/>
      <c r="D70" s="117"/>
      <c r="E70" s="117"/>
      <c r="F70" s="117"/>
      <c r="G70" s="117"/>
      <c r="H70" s="117"/>
      <c r="I70" s="117" t="str">
        <f>bcs!$A$3</f>
        <v>az ENyÜBS 2010-2019. évi adatai alapján</v>
      </c>
      <c r="J70" s="117"/>
      <c r="K70" s="117"/>
      <c r="L70" s="117"/>
      <c r="M70" s="117"/>
      <c r="N70" s="117"/>
      <c r="O70" s="117"/>
      <c r="P70" s="117"/>
    </row>
    <row r="71" spans="1:30" x14ac:dyDescent="0.25">
      <c r="A71" s="117" t="s">
        <v>31</v>
      </c>
      <c r="B71" s="117"/>
      <c r="C71" s="117"/>
      <c r="D71" s="117"/>
      <c r="E71" s="117"/>
      <c r="F71" s="117"/>
      <c r="G71" s="117"/>
      <c r="H71" s="117"/>
      <c r="I71" s="117" t="s">
        <v>31</v>
      </c>
      <c r="J71" s="117"/>
      <c r="K71" s="117"/>
      <c r="L71" s="117"/>
      <c r="M71" s="117"/>
      <c r="N71" s="117"/>
      <c r="O71" s="117"/>
      <c r="P71" s="117"/>
    </row>
    <row r="79" spans="1:30" x14ac:dyDescent="0.25">
      <c r="A79" s="7"/>
      <c r="B79" s="7"/>
      <c r="D79" s="7"/>
      <c r="E79" s="7"/>
      <c r="F79" s="7"/>
      <c r="G79" s="7"/>
      <c r="H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</row>
    <row r="80" spans="1:30" x14ac:dyDescent="0.25">
      <c r="A80" s="7"/>
      <c r="B80" s="7"/>
      <c r="D80" s="7"/>
      <c r="E80" s="7"/>
      <c r="F80" s="7"/>
      <c r="G80" s="7"/>
      <c r="H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</row>
    <row r="81" spans="1:30" x14ac:dyDescent="0.25">
      <c r="A81" s="7"/>
      <c r="B81" s="7"/>
      <c r="D81" s="7"/>
      <c r="E81" s="7"/>
      <c r="F81" s="7"/>
      <c r="G81" s="7"/>
      <c r="H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</row>
    <row r="86" spans="1:30" x14ac:dyDescent="0.25">
      <c r="W86" s="8"/>
      <c r="X86" s="8"/>
      <c r="Y86" s="8"/>
      <c r="Z86" s="8"/>
      <c r="AA86" s="8"/>
      <c r="AB86" s="8"/>
    </row>
    <row r="87" spans="1:30" x14ac:dyDescent="0.25">
      <c r="W87" s="8"/>
      <c r="X87" s="9"/>
      <c r="Y87" s="9"/>
      <c r="Z87" s="9"/>
      <c r="AA87" s="9"/>
      <c r="AB87" s="9"/>
    </row>
    <row r="91" spans="1:30" x14ac:dyDescent="0.25">
      <c r="A91" s="117" t="str">
        <f>bcs!A13</f>
        <v>Lopás*</v>
      </c>
      <c r="B91" s="117"/>
      <c r="C91" s="117"/>
      <c r="D91" s="117"/>
      <c r="E91" s="117"/>
      <c r="F91" s="117"/>
      <c r="G91" s="117"/>
      <c r="H91" s="117"/>
      <c r="I91" s="117" t="str">
        <f>bcs!A9</f>
        <v>Kiskorú veszélyeztetése</v>
      </c>
      <c r="J91" s="117"/>
      <c r="K91" s="117"/>
      <c r="L91" s="117"/>
      <c r="M91" s="117"/>
      <c r="N91" s="117"/>
      <c r="O91" s="117"/>
      <c r="P91" s="117"/>
    </row>
    <row r="92" spans="1:30" x14ac:dyDescent="0.25">
      <c r="A92" s="117" t="str">
        <f>bcs!$A$3</f>
        <v>az ENyÜBS 2010-2019. évi adatai alapján</v>
      </c>
      <c r="B92" s="117"/>
      <c r="C92" s="117"/>
      <c r="D92" s="117"/>
      <c r="E92" s="117"/>
      <c r="F92" s="117"/>
      <c r="G92" s="117"/>
      <c r="H92" s="117"/>
      <c r="I92" s="117" t="str">
        <f>bcs!$A$3</f>
        <v>az ENyÜBS 2010-2019. évi adatai alapján</v>
      </c>
      <c r="J92" s="117"/>
      <c r="K92" s="117"/>
      <c r="L92" s="117"/>
      <c r="M92" s="117"/>
      <c r="N92" s="117"/>
      <c r="O92" s="117"/>
      <c r="P92" s="117"/>
    </row>
    <row r="93" spans="1:30" x14ac:dyDescent="0.25">
      <c r="A93" s="117" t="s">
        <v>31</v>
      </c>
      <c r="B93" s="117"/>
      <c r="C93" s="117"/>
      <c r="D93" s="117"/>
      <c r="E93" s="117"/>
      <c r="F93" s="117"/>
      <c r="G93" s="117"/>
      <c r="H93" s="117"/>
      <c r="I93" s="117" t="s">
        <v>31</v>
      </c>
      <c r="J93" s="117"/>
      <c r="K93" s="117"/>
      <c r="L93" s="117"/>
      <c r="M93" s="117"/>
      <c r="N93" s="117"/>
      <c r="O93" s="117"/>
      <c r="P93" s="117"/>
    </row>
    <row r="94" spans="1:30" x14ac:dyDescent="0.25">
      <c r="A94" s="116" t="s">
        <v>26</v>
      </c>
      <c r="B94" s="116"/>
      <c r="C94" s="116"/>
      <c r="D94" s="116"/>
      <c r="E94" s="116"/>
      <c r="F94" s="116"/>
      <c r="G94" s="116"/>
      <c r="H94" s="116"/>
    </row>
    <row r="98" spans="1:16" x14ac:dyDescent="0.25">
      <c r="J98" s="7"/>
      <c r="K98" s="7"/>
      <c r="L98" s="7"/>
      <c r="M98" s="7"/>
      <c r="N98" s="7"/>
      <c r="O98" s="7"/>
      <c r="P98" s="7"/>
    </row>
    <row r="99" spans="1:16" x14ac:dyDescent="0.25">
      <c r="J99" s="7"/>
      <c r="K99" s="7"/>
      <c r="L99" s="7"/>
      <c r="M99" s="7"/>
      <c r="N99" s="7"/>
      <c r="O99" s="7"/>
      <c r="P99" s="7"/>
    </row>
    <row r="100" spans="1:16" x14ac:dyDescent="0.25">
      <c r="J100" s="7"/>
      <c r="K100" s="7"/>
      <c r="L100" s="7"/>
      <c r="M100" s="7"/>
      <c r="N100" s="7"/>
      <c r="O100" s="7"/>
      <c r="P100" s="7"/>
    </row>
    <row r="101" spans="1:16" x14ac:dyDescent="0.25">
      <c r="A101" s="7"/>
      <c r="B101" s="7"/>
      <c r="D101" s="7"/>
      <c r="E101" s="7"/>
      <c r="F101" s="7"/>
      <c r="G101" s="7"/>
      <c r="H101" s="7"/>
      <c r="J101" s="7"/>
      <c r="K101" s="7"/>
      <c r="L101" s="7"/>
      <c r="M101" s="7"/>
      <c r="N101" s="7"/>
      <c r="O101" s="7"/>
      <c r="P101" s="7"/>
    </row>
    <row r="102" spans="1:16" x14ac:dyDescent="0.25">
      <c r="A102" s="7"/>
      <c r="B102" s="7"/>
      <c r="D102" s="7"/>
      <c r="E102" s="7"/>
      <c r="F102" s="7"/>
      <c r="G102" s="7"/>
      <c r="H102" s="7"/>
      <c r="J102" s="7"/>
      <c r="K102" s="7"/>
      <c r="L102" s="7"/>
      <c r="M102" s="7"/>
      <c r="N102" s="7"/>
      <c r="O102" s="7"/>
      <c r="P102" s="7"/>
    </row>
    <row r="103" spans="1:16" x14ac:dyDescent="0.25">
      <c r="A103" s="7"/>
      <c r="B103" s="7"/>
      <c r="D103" s="7"/>
      <c r="E103" s="7"/>
      <c r="F103" s="7"/>
      <c r="G103" s="7"/>
      <c r="H103" s="7"/>
      <c r="J103" s="7"/>
      <c r="K103" s="7"/>
      <c r="L103" s="7"/>
      <c r="M103" s="7"/>
      <c r="N103" s="7"/>
      <c r="O103" s="7"/>
      <c r="P103" s="7"/>
    </row>
    <row r="114" spans="1:16" x14ac:dyDescent="0.25">
      <c r="A114" s="117" t="str">
        <f>bcs!A10</f>
        <v>Embercsempészés</v>
      </c>
      <c r="B114" s="117"/>
      <c r="C114" s="117"/>
      <c r="D114" s="117"/>
      <c r="E114" s="117"/>
      <c r="F114" s="117"/>
      <c r="G114" s="117"/>
      <c r="H114" s="117"/>
      <c r="I114" s="117" t="str">
        <f>bcs!A11</f>
        <v>Garázdaság</v>
      </c>
      <c r="J114" s="117"/>
      <c r="K114" s="117"/>
      <c r="L114" s="117"/>
      <c r="M114" s="117"/>
      <c r="N114" s="117"/>
      <c r="O114" s="117"/>
      <c r="P114" s="117"/>
    </row>
    <row r="115" spans="1:16" x14ac:dyDescent="0.25">
      <c r="A115" s="117" t="str">
        <f>bcs!$A$3</f>
        <v>az ENyÜBS 2010-2019. évi adatai alapján</v>
      </c>
      <c r="B115" s="117"/>
      <c r="C115" s="117"/>
      <c r="D115" s="117"/>
      <c r="E115" s="117"/>
      <c r="F115" s="117"/>
      <c r="G115" s="117"/>
      <c r="H115" s="117"/>
      <c r="I115" s="117" t="str">
        <f>bcs!$A$3</f>
        <v>az ENyÜBS 2010-2019. évi adatai alapján</v>
      </c>
      <c r="J115" s="117"/>
      <c r="K115" s="117"/>
      <c r="L115" s="117"/>
      <c r="M115" s="117"/>
      <c r="N115" s="117"/>
      <c r="O115" s="117"/>
      <c r="P115" s="117"/>
    </row>
    <row r="116" spans="1:16" x14ac:dyDescent="0.25">
      <c r="A116" s="117" t="s">
        <v>31</v>
      </c>
      <c r="B116" s="117"/>
      <c r="C116" s="117"/>
      <c r="D116" s="117"/>
      <c r="E116" s="117"/>
      <c r="F116" s="117"/>
      <c r="G116" s="117"/>
      <c r="H116" s="117"/>
      <c r="I116" s="117" t="s">
        <v>31</v>
      </c>
      <c r="J116" s="117"/>
      <c r="K116" s="117"/>
      <c r="L116" s="117"/>
      <c r="M116" s="117"/>
      <c r="N116" s="117"/>
      <c r="O116" s="117"/>
      <c r="P116" s="117"/>
    </row>
    <row r="121" spans="1:16" x14ac:dyDescent="0.25">
      <c r="A121" s="7"/>
      <c r="B121" s="7"/>
      <c r="D121" s="7"/>
      <c r="E121" s="7"/>
      <c r="F121" s="7"/>
      <c r="G121" s="7"/>
      <c r="H121" s="7"/>
    </row>
    <row r="122" spans="1:16" x14ac:dyDescent="0.25">
      <c r="A122" s="7"/>
      <c r="B122" s="7"/>
      <c r="D122" s="7"/>
      <c r="E122" s="7"/>
      <c r="F122" s="7"/>
      <c r="G122" s="7"/>
      <c r="H122" s="7"/>
    </row>
    <row r="123" spans="1:16" x14ac:dyDescent="0.25">
      <c r="A123" s="7"/>
      <c r="B123" s="7"/>
      <c r="D123" s="7"/>
      <c r="E123" s="7"/>
      <c r="F123" s="7"/>
      <c r="G123" s="7"/>
      <c r="H123" s="7"/>
    </row>
    <row r="124" spans="1:16" x14ac:dyDescent="0.25">
      <c r="A124" s="7"/>
      <c r="B124" s="7"/>
      <c r="D124" s="7"/>
      <c r="E124" s="7"/>
      <c r="F124" s="7"/>
      <c r="G124" s="7"/>
      <c r="H124" s="7"/>
    </row>
    <row r="125" spans="1:16" x14ac:dyDescent="0.25">
      <c r="A125" s="7"/>
      <c r="B125" s="7"/>
      <c r="D125" s="7"/>
      <c r="E125" s="7"/>
      <c r="F125" s="7"/>
      <c r="G125" s="7"/>
      <c r="H125" s="7"/>
    </row>
    <row r="126" spans="1:16" x14ac:dyDescent="0.25">
      <c r="A126" s="7"/>
      <c r="B126" s="7"/>
      <c r="D126" s="7"/>
      <c r="E126" s="7"/>
      <c r="F126" s="7"/>
      <c r="G126" s="7"/>
      <c r="H126" s="7"/>
    </row>
    <row r="136" spans="1:16" hidden="1" x14ac:dyDescent="0.25">
      <c r="I136" s="117"/>
      <c r="J136" s="117"/>
      <c r="K136" s="117"/>
      <c r="L136" s="117"/>
      <c r="M136" s="117"/>
      <c r="N136" s="117"/>
      <c r="O136" s="117"/>
      <c r="P136" s="117"/>
    </row>
    <row r="137" spans="1:16" hidden="1" x14ac:dyDescent="0.25">
      <c r="A137" s="117"/>
      <c r="B137" s="117"/>
      <c r="C137" s="117"/>
      <c r="D137" s="117"/>
      <c r="E137" s="117"/>
      <c r="F137" s="117"/>
      <c r="G137" s="117"/>
      <c r="H137" s="117"/>
      <c r="I137" s="117"/>
      <c r="J137" s="117"/>
      <c r="K137" s="117"/>
      <c r="L137" s="117"/>
      <c r="M137" s="117"/>
      <c r="N137" s="117"/>
      <c r="O137" s="117"/>
      <c r="P137" s="117"/>
    </row>
    <row r="138" spans="1:16" hidden="1" x14ac:dyDescent="0.25">
      <c r="A138" s="117"/>
      <c r="B138" s="117"/>
      <c r="C138" s="117"/>
      <c r="D138" s="117"/>
      <c r="E138" s="117"/>
      <c r="F138" s="117"/>
      <c r="G138" s="117"/>
      <c r="H138" s="117"/>
      <c r="I138" s="117"/>
      <c r="J138" s="117"/>
      <c r="K138" s="117"/>
      <c r="L138" s="117"/>
      <c r="M138" s="117"/>
      <c r="N138" s="117"/>
      <c r="O138" s="117"/>
      <c r="P138" s="117"/>
    </row>
    <row r="139" spans="1:16" hidden="1" x14ac:dyDescent="0.25">
      <c r="A139" s="117"/>
      <c r="B139" s="117"/>
      <c r="C139" s="117"/>
      <c r="D139" s="117"/>
      <c r="E139" s="117"/>
      <c r="F139" s="117"/>
      <c r="G139" s="117"/>
      <c r="H139" s="117"/>
      <c r="I139" s="117"/>
      <c r="J139" s="117"/>
      <c r="K139" s="117"/>
      <c r="L139" s="117"/>
      <c r="M139" s="117"/>
      <c r="N139" s="117"/>
      <c r="O139" s="117"/>
      <c r="P139" s="117"/>
    </row>
    <row r="140" spans="1:16" hidden="1" x14ac:dyDescent="0.25">
      <c r="I140" s="116"/>
      <c r="J140" s="116"/>
      <c r="K140" s="116"/>
      <c r="L140" s="116"/>
      <c r="M140" s="116"/>
      <c r="N140" s="116"/>
      <c r="O140" s="116"/>
      <c r="P140" s="116"/>
    </row>
    <row r="141" spans="1:16" hidden="1" x14ac:dyDescent="0.25"/>
    <row r="142" spans="1:16" hidden="1" x14ac:dyDescent="0.25"/>
    <row r="143" spans="1:16" hidden="1" x14ac:dyDescent="0.25"/>
    <row r="144" spans="1:16" hidden="1" x14ac:dyDescent="0.25"/>
    <row r="145" spans="1:16" hidden="1" x14ac:dyDescent="0.25"/>
    <row r="146" spans="1:16" hidden="1" x14ac:dyDescent="0.25"/>
    <row r="147" spans="1:16" hidden="1" x14ac:dyDescent="0.25">
      <c r="B147" s="7"/>
      <c r="C147" s="7"/>
      <c r="D147" s="7"/>
      <c r="E147" s="7"/>
      <c r="F147" s="7"/>
      <c r="G147" s="7"/>
      <c r="H147" s="7"/>
      <c r="I147" s="7"/>
      <c r="J147" s="7"/>
      <c r="L147" s="7"/>
      <c r="M147" s="7"/>
      <c r="N147" s="7"/>
      <c r="O147" s="7"/>
      <c r="P147" s="7"/>
    </row>
    <row r="148" spans="1:16" hidden="1" x14ac:dyDescent="0.25">
      <c r="B148" s="7"/>
      <c r="C148" s="7"/>
      <c r="D148" s="7"/>
      <c r="E148" s="7"/>
      <c r="F148" s="7"/>
      <c r="G148" s="7"/>
      <c r="H148" s="7"/>
      <c r="I148" s="7"/>
      <c r="J148" s="7"/>
      <c r="L148" s="7"/>
      <c r="M148" s="7"/>
      <c r="N148" s="7"/>
      <c r="O148" s="7"/>
      <c r="P148" s="7"/>
    </row>
    <row r="149" spans="1:16" hidden="1" x14ac:dyDescent="0.25">
      <c r="B149" s="7"/>
      <c r="C149" s="7"/>
      <c r="D149" s="7"/>
      <c r="E149" s="7"/>
      <c r="F149" s="7"/>
      <c r="G149" s="7"/>
      <c r="H149" s="7"/>
      <c r="I149" s="7"/>
      <c r="J149" s="7"/>
      <c r="L149" s="7"/>
      <c r="M149" s="7"/>
      <c r="N149" s="7"/>
      <c r="O149" s="7"/>
      <c r="P149" s="7"/>
    </row>
    <row r="150" spans="1:16" hidden="1" x14ac:dyDescent="0.25"/>
    <row r="151" spans="1:16" hidden="1" x14ac:dyDescent="0.25"/>
    <row r="152" spans="1:16" hidden="1" x14ac:dyDescent="0.25"/>
    <row r="153" spans="1:16" hidden="1" x14ac:dyDescent="0.25"/>
    <row r="154" spans="1:16" hidden="1" x14ac:dyDescent="0.25"/>
    <row r="155" spans="1:16" hidden="1" x14ac:dyDescent="0.25"/>
    <row r="156" spans="1:16" hidden="1" x14ac:dyDescent="0.25"/>
    <row r="157" spans="1:16" hidden="1" x14ac:dyDescent="0.25"/>
    <row r="159" spans="1:16" x14ac:dyDescent="0.25">
      <c r="A159" s="117" t="str">
        <f>bcs!A14</f>
        <v>Személygépkocsi lopás</v>
      </c>
      <c r="B159" s="117"/>
      <c r="C159" s="117"/>
      <c r="D159" s="117"/>
      <c r="E159" s="117"/>
      <c r="F159" s="117"/>
      <c r="G159" s="117"/>
      <c r="H159" s="117"/>
      <c r="I159" s="117" t="str">
        <f>bcs!A15</f>
        <v>Zárt gépjármű-feltörés</v>
      </c>
      <c r="J159" s="117"/>
      <c r="K159" s="117"/>
      <c r="L159" s="117"/>
      <c r="M159" s="117"/>
      <c r="N159" s="117"/>
      <c r="O159" s="117"/>
      <c r="P159" s="117"/>
    </row>
    <row r="160" spans="1:16" x14ac:dyDescent="0.25">
      <c r="A160" s="117" t="str">
        <f>bcs!$A$3</f>
        <v>az ENyÜBS 2010-2019. évi adatai alapján</v>
      </c>
      <c r="B160" s="117"/>
      <c r="C160" s="117"/>
      <c r="D160" s="117"/>
      <c r="E160" s="117"/>
      <c r="F160" s="117"/>
      <c r="G160" s="117"/>
      <c r="H160" s="117"/>
      <c r="I160" s="117" t="str">
        <f>bcs!$A$3</f>
        <v>az ENyÜBS 2010-2019. évi adatai alapján</v>
      </c>
      <c r="J160" s="117"/>
      <c r="K160" s="117"/>
      <c r="L160" s="117"/>
      <c r="M160" s="117"/>
      <c r="N160" s="117"/>
      <c r="O160" s="117"/>
      <c r="P160" s="117"/>
    </row>
    <row r="161" spans="1:16" x14ac:dyDescent="0.25">
      <c r="A161" s="117" t="s">
        <v>31</v>
      </c>
      <c r="B161" s="117"/>
      <c r="C161" s="117"/>
      <c r="D161" s="117"/>
      <c r="E161" s="117"/>
      <c r="F161" s="117"/>
      <c r="G161" s="117"/>
      <c r="H161" s="117"/>
      <c r="I161" s="117" t="s">
        <v>31</v>
      </c>
      <c r="J161" s="117"/>
      <c r="K161" s="117"/>
      <c r="L161" s="117"/>
      <c r="M161" s="117"/>
      <c r="N161" s="117"/>
      <c r="O161" s="117"/>
      <c r="P161" s="117"/>
    </row>
    <row r="182" spans="1:16" x14ac:dyDescent="0.25">
      <c r="A182" s="117" t="str">
        <f>bcs!A16</f>
        <v xml:space="preserve">   Lakásbetörés</v>
      </c>
      <c r="B182" s="117"/>
      <c r="C182" s="117"/>
      <c r="D182" s="117"/>
      <c r="E182" s="117"/>
      <c r="F182" s="117"/>
      <c r="G182" s="117"/>
      <c r="H182" s="117"/>
      <c r="I182" s="117" t="str">
        <f>bcs!A17</f>
        <v>Rablás</v>
      </c>
      <c r="J182" s="117"/>
      <c r="K182" s="117"/>
      <c r="L182" s="117"/>
      <c r="M182" s="117"/>
      <c r="N182" s="117"/>
      <c r="O182" s="117"/>
      <c r="P182" s="117"/>
    </row>
    <row r="183" spans="1:16" x14ac:dyDescent="0.25">
      <c r="A183" s="117" t="str">
        <f>bcs!$A$3</f>
        <v>az ENyÜBS 2010-2019. évi adatai alapján</v>
      </c>
      <c r="B183" s="117"/>
      <c r="C183" s="117"/>
      <c r="D183" s="117"/>
      <c r="E183" s="117"/>
      <c r="F183" s="117"/>
      <c r="G183" s="117"/>
      <c r="H183" s="117"/>
      <c r="I183" s="117" t="str">
        <f>bcs!$A$3</f>
        <v>az ENyÜBS 2010-2019. évi adatai alapján</v>
      </c>
      <c r="J183" s="117"/>
      <c r="K183" s="117"/>
      <c r="L183" s="117"/>
      <c r="M183" s="117"/>
      <c r="N183" s="117"/>
      <c r="O183" s="117"/>
      <c r="P183" s="117"/>
    </row>
    <row r="184" spans="1:16" x14ac:dyDescent="0.25">
      <c r="A184" s="117" t="s">
        <v>31</v>
      </c>
      <c r="B184" s="117"/>
      <c r="C184" s="117"/>
      <c r="D184" s="117"/>
      <c r="E184" s="117"/>
      <c r="F184" s="117"/>
      <c r="G184" s="117"/>
      <c r="H184" s="117"/>
      <c r="I184" s="117" t="s">
        <v>31</v>
      </c>
      <c r="J184" s="117"/>
      <c r="K184" s="117"/>
      <c r="L184" s="117"/>
      <c r="M184" s="117"/>
      <c r="N184" s="117"/>
      <c r="O184" s="117"/>
      <c r="P184" s="117"/>
    </row>
    <row r="189" spans="1:16" x14ac:dyDescent="0.25">
      <c r="B189" s="7"/>
      <c r="C189" s="7"/>
      <c r="D189" s="7"/>
      <c r="E189" s="7"/>
      <c r="F189" s="7"/>
      <c r="G189" s="7"/>
      <c r="H189" s="7"/>
      <c r="I189" s="7"/>
      <c r="J189" s="7"/>
      <c r="L189" s="7"/>
      <c r="M189" s="7"/>
      <c r="N189" s="7"/>
      <c r="O189" s="7"/>
      <c r="P189" s="7"/>
    </row>
    <row r="190" spans="1:16" x14ac:dyDescent="0.25">
      <c r="B190" s="7"/>
      <c r="C190" s="7"/>
      <c r="D190" s="7"/>
      <c r="E190" s="7"/>
      <c r="F190" s="7"/>
      <c r="G190" s="7"/>
      <c r="H190" s="7"/>
      <c r="I190" s="7"/>
      <c r="J190" s="7"/>
      <c r="L190" s="7"/>
      <c r="M190" s="7"/>
      <c r="N190" s="7"/>
      <c r="O190" s="7"/>
      <c r="P190" s="7"/>
    </row>
    <row r="191" spans="1:16" x14ac:dyDescent="0.25">
      <c r="B191" s="7"/>
      <c r="C191" s="7"/>
      <c r="D191" s="7"/>
      <c r="E191" s="7"/>
      <c r="F191" s="7"/>
      <c r="G191" s="7"/>
      <c r="H191" s="7"/>
      <c r="I191" s="7"/>
      <c r="J191" s="7"/>
      <c r="L191" s="7"/>
      <c r="M191" s="7"/>
      <c r="N191" s="7"/>
      <c r="O191" s="7"/>
      <c r="P191" s="7"/>
    </row>
    <row r="192" spans="1:16" x14ac:dyDescent="0.25">
      <c r="B192" s="7"/>
      <c r="C192" s="7"/>
      <c r="D192" s="7"/>
      <c r="E192" s="7"/>
      <c r="F192" s="7"/>
      <c r="G192" s="7"/>
      <c r="H192" s="7"/>
      <c r="I192" s="7"/>
      <c r="J192" s="7"/>
      <c r="L192" s="7"/>
      <c r="M192" s="7"/>
      <c r="N192" s="7"/>
      <c r="O192" s="7"/>
      <c r="P192" s="7"/>
    </row>
    <row r="193" spans="1:16" x14ac:dyDescent="0.25">
      <c r="B193" s="7"/>
      <c r="C193" s="7"/>
      <c r="D193" s="7"/>
      <c r="E193" s="7"/>
      <c r="F193" s="7"/>
      <c r="G193" s="7"/>
      <c r="H193" s="7"/>
      <c r="I193" s="7"/>
      <c r="J193" s="7"/>
      <c r="L193" s="7"/>
      <c r="M193" s="7"/>
      <c r="N193" s="7"/>
      <c r="O193" s="7"/>
      <c r="P193" s="7"/>
    </row>
    <row r="194" spans="1:16" x14ac:dyDescent="0.25">
      <c r="B194" s="7"/>
      <c r="C194" s="7"/>
      <c r="D194" s="7"/>
      <c r="E194" s="7"/>
      <c r="F194" s="7"/>
      <c r="G194" s="7"/>
      <c r="H194" s="7"/>
      <c r="I194" s="7"/>
      <c r="J194" s="7"/>
      <c r="L194" s="7"/>
      <c r="M194" s="7"/>
      <c r="N194" s="7"/>
      <c r="O194" s="7"/>
      <c r="P194" s="7"/>
    </row>
    <row r="205" spans="1:16" x14ac:dyDescent="0.25">
      <c r="A205" s="117" t="str">
        <f>bcs!A18</f>
        <v>Rongálás</v>
      </c>
      <c r="B205" s="117"/>
      <c r="C205" s="117"/>
      <c r="D205" s="117"/>
      <c r="E205" s="117"/>
      <c r="F205" s="117"/>
      <c r="G205" s="117"/>
      <c r="H205" s="117"/>
      <c r="I205" s="117" t="str">
        <f>bcs!A19</f>
        <v>Orgazdaság</v>
      </c>
      <c r="J205" s="117"/>
      <c r="K205" s="117"/>
      <c r="L205" s="117"/>
      <c r="M205" s="117"/>
      <c r="N205" s="117"/>
      <c r="O205" s="117"/>
      <c r="P205" s="117"/>
    </row>
    <row r="206" spans="1:16" x14ac:dyDescent="0.25">
      <c r="A206" s="117" t="str">
        <f>bcs!$A$3</f>
        <v>az ENyÜBS 2010-2019. évi adatai alapján</v>
      </c>
      <c r="B206" s="117"/>
      <c r="C206" s="117"/>
      <c r="D206" s="117"/>
      <c r="E206" s="117"/>
      <c r="F206" s="117"/>
      <c r="G206" s="117"/>
      <c r="H206" s="117"/>
      <c r="I206" s="117" t="str">
        <f>bcs!$A$3</f>
        <v>az ENyÜBS 2010-2019. évi adatai alapján</v>
      </c>
      <c r="J206" s="117"/>
      <c r="K206" s="117"/>
      <c r="L206" s="117"/>
      <c r="M206" s="117"/>
      <c r="N206" s="117"/>
      <c r="O206" s="117"/>
      <c r="P206" s="117"/>
    </row>
    <row r="207" spans="1:16" x14ac:dyDescent="0.25">
      <c r="A207" s="117" t="s">
        <v>31</v>
      </c>
      <c r="B207" s="117"/>
      <c r="C207" s="117"/>
      <c r="D207" s="117"/>
      <c r="E207" s="117"/>
      <c r="F207" s="117"/>
      <c r="G207" s="117"/>
      <c r="H207" s="117"/>
      <c r="I207" s="117" t="s">
        <v>31</v>
      </c>
      <c r="J207" s="117"/>
      <c r="K207" s="117"/>
      <c r="L207" s="117"/>
      <c r="M207" s="117"/>
      <c r="N207" s="117"/>
      <c r="O207" s="117"/>
      <c r="P207" s="117"/>
    </row>
    <row r="212" spans="2:16" x14ac:dyDescent="0.25">
      <c r="B212" s="7"/>
      <c r="C212" s="7"/>
      <c r="D212" s="7"/>
      <c r="E212" s="7"/>
      <c r="F212" s="7"/>
      <c r="G212" s="7"/>
      <c r="H212" s="7"/>
      <c r="I212" s="7"/>
      <c r="J212" s="7"/>
      <c r="L212" s="7"/>
      <c r="M212" s="7"/>
      <c r="N212" s="7"/>
      <c r="O212" s="7"/>
      <c r="P212" s="7"/>
    </row>
    <row r="213" spans="2:16" x14ac:dyDescent="0.25">
      <c r="B213" s="7"/>
      <c r="C213" s="7"/>
      <c r="D213" s="7"/>
      <c r="E213" s="7"/>
      <c r="F213" s="7"/>
      <c r="G213" s="7"/>
      <c r="H213" s="7"/>
      <c r="I213" s="7"/>
      <c r="J213" s="7"/>
      <c r="L213" s="7"/>
      <c r="M213" s="7"/>
      <c r="N213" s="7"/>
      <c r="O213" s="7"/>
      <c r="P213" s="7"/>
    </row>
    <row r="214" spans="2:16" x14ac:dyDescent="0.25">
      <c r="B214" s="7"/>
      <c r="C214" s="7"/>
      <c r="D214" s="7"/>
      <c r="E214" s="7"/>
      <c r="F214" s="7"/>
      <c r="G214" s="7"/>
      <c r="H214" s="7"/>
      <c r="I214" s="7"/>
      <c r="J214" s="7"/>
      <c r="L214" s="7"/>
      <c r="M214" s="7"/>
      <c r="N214" s="7"/>
      <c r="O214" s="7"/>
      <c r="P214" s="7"/>
    </row>
    <row r="215" spans="2:16" x14ac:dyDescent="0.25">
      <c r="B215" s="7"/>
      <c r="C215" s="7"/>
      <c r="D215" s="7"/>
      <c r="E215" s="7"/>
      <c r="F215" s="7"/>
      <c r="G215" s="7"/>
      <c r="H215" s="7"/>
      <c r="I215" s="7"/>
      <c r="J215" s="7"/>
      <c r="L215" s="7"/>
      <c r="M215" s="7"/>
      <c r="N215" s="7"/>
      <c r="O215" s="7"/>
      <c r="P215" s="7"/>
    </row>
    <row r="216" spans="2:16" x14ac:dyDescent="0.25">
      <c r="B216" s="7"/>
      <c r="C216" s="7"/>
      <c r="D216" s="7"/>
      <c r="E216" s="7"/>
      <c r="F216" s="7"/>
      <c r="G216" s="7"/>
      <c r="H216" s="7"/>
      <c r="I216" s="7"/>
      <c r="J216" s="7"/>
      <c r="L216" s="7"/>
      <c r="M216" s="7"/>
      <c r="N216" s="7"/>
      <c r="O216" s="7"/>
      <c r="P216" s="7"/>
    </row>
    <row r="217" spans="2:16" x14ac:dyDescent="0.25">
      <c r="B217" s="7"/>
      <c r="C217" s="7"/>
      <c r="D217" s="7"/>
      <c r="E217" s="7"/>
      <c r="F217" s="7"/>
      <c r="G217" s="7"/>
      <c r="H217" s="7"/>
      <c r="I217" s="7"/>
      <c r="J217" s="7"/>
      <c r="L217" s="7"/>
      <c r="M217" s="7"/>
      <c r="N217" s="7"/>
      <c r="O217" s="7"/>
      <c r="P217" s="7"/>
    </row>
    <row r="227" spans="1:12" x14ac:dyDescent="0.25">
      <c r="A227" s="117" t="str">
        <f>bcs!A20</f>
        <v>Jármű önkényes elvétele</v>
      </c>
      <c r="B227" s="117"/>
      <c r="C227" s="117"/>
      <c r="D227" s="117"/>
      <c r="E227" s="117"/>
      <c r="F227" s="117"/>
      <c r="G227" s="117"/>
      <c r="H227" s="117"/>
    </row>
    <row r="228" spans="1:12" x14ac:dyDescent="0.25">
      <c r="A228" s="117" t="str">
        <f>bcs!$A$3</f>
        <v>az ENyÜBS 2010-2019. évi adatai alapján</v>
      </c>
      <c r="B228" s="117"/>
      <c r="C228" s="117"/>
      <c r="D228" s="117"/>
      <c r="E228" s="117"/>
      <c r="F228" s="117"/>
      <c r="G228" s="117"/>
      <c r="H228" s="117"/>
    </row>
    <row r="229" spans="1:12" x14ac:dyDescent="0.25">
      <c r="A229" s="117" t="s">
        <v>31</v>
      </c>
      <c r="B229" s="117"/>
      <c r="C229" s="117"/>
      <c r="D229" s="117"/>
      <c r="E229" s="117"/>
      <c r="F229" s="117"/>
      <c r="G229" s="117"/>
      <c r="H229" s="117"/>
    </row>
    <row r="230" spans="1:12" x14ac:dyDescent="0.25">
      <c r="L230" t="s">
        <v>27</v>
      </c>
    </row>
  </sheetData>
  <mergeCells count="66">
    <mergeCell ref="A229:H229"/>
    <mergeCell ref="I26:P26"/>
    <mergeCell ref="A205:H205"/>
    <mergeCell ref="I205:P205"/>
    <mergeCell ref="A206:H206"/>
    <mergeCell ref="I206:P206"/>
    <mergeCell ref="A207:H207"/>
    <mergeCell ref="I207:P207"/>
    <mergeCell ref="A115:H115"/>
    <mergeCell ref="I93:P93"/>
    <mergeCell ref="I160:P160"/>
    <mergeCell ref="I114:P114"/>
    <mergeCell ref="I138:P138"/>
    <mergeCell ref="A139:H139"/>
    <mergeCell ref="I139:P139"/>
    <mergeCell ref="A228:H228"/>
    <mergeCell ref="A227:H227"/>
    <mergeCell ref="A184:H184"/>
    <mergeCell ref="A116:H116"/>
    <mergeCell ref="A160:H160"/>
    <mergeCell ref="I25:P25"/>
    <mergeCell ref="I184:P184"/>
    <mergeCell ref="I140:P140"/>
    <mergeCell ref="A159:H159"/>
    <mergeCell ref="I159:P159"/>
    <mergeCell ref="A92:H92"/>
    <mergeCell ref="A93:H93"/>
    <mergeCell ref="A114:H114"/>
    <mergeCell ref="I92:P92"/>
    <mergeCell ref="I136:P136"/>
    <mergeCell ref="I115:P115"/>
    <mergeCell ref="I116:P116"/>
    <mergeCell ref="A137:H137"/>
    <mergeCell ref="I137:P137"/>
    <mergeCell ref="A138:H138"/>
    <mergeCell ref="A24:H24"/>
    <mergeCell ref="A25:H25"/>
    <mergeCell ref="A26:H26"/>
    <mergeCell ref="A71:H71"/>
    <mergeCell ref="I69:P69"/>
    <mergeCell ref="A91:H91"/>
    <mergeCell ref="I71:P71"/>
    <mergeCell ref="I91:P91"/>
    <mergeCell ref="A69:H69"/>
    <mergeCell ref="A70:H70"/>
    <mergeCell ref="A46:H46"/>
    <mergeCell ref="I46:P46"/>
    <mergeCell ref="A47:H47"/>
    <mergeCell ref="A182:H182"/>
    <mergeCell ref="I182:P182"/>
    <mergeCell ref="A183:H183"/>
    <mergeCell ref="I183:P183"/>
    <mergeCell ref="A161:H161"/>
    <mergeCell ref="I161:P161"/>
    <mergeCell ref="A94:H94"/>
    <mergeCell ref="A3:H3"/>
    <mergeCell ref="I3:P3"/>
    <mergeCell ref="A1:H1"/>
    <mergeCell ref="I1:P1"/>
    <mergeCell ref="A2:H2"/>
    <mergeCell ref="I2:P2"/>
    <mergeCell ref="I24:P24"/>
    <mergeCell ref="I47:P47"/>
    <mergeCell ref="I70:P70"/>
    <mergeCell ref="I48:P48"/>
    <mergeCell ref="A48:H48"/>
  </mergeCells>
  <phoneticPr fontId="9" type="noConversion"/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81" orientation="landscape" r:id="rId1"/>
  <rowBreaks count="4" manualBreakCount="4">
    <brk id="45" max="15" man="1"/>
    <brk id="112" max="15" man="1"/>
    <brk id="180" max="15" man="1"/>
    <brk id="226" max="1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" sqref="F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bcs</vt:lpstr>
      <vt:lpstr>diagram</vt:lpstr>
      <vt:lpstr>Munka1</vt:lpstr>
      <vt:lpstr>bcs!Nyomtatási_terület</vt:lpstr>
      <vt:lpstr>diagram!Nyomtatási_terület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Márkus Katalin</dc:creator>
  <cp:lastModifiedBy>Győri Sándor</cp:lastModifiedBy>
  <cp:lastPrinted>2017-01-10T14:24:45Z</cp:lastPrinted>
  <dcterms:created xsi:type="dcterms:W3CDTF">2015-12-09T09:19:03Z</dcterms:created>
  <dcterms:modified xsi:type="dcterms:W3CDTF">2020-02-05T12:13:38Z</dcterms:modified>
</cp:coreProperties>
</file>